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medrano\Desktop\"/>
    </mc:Choice>
  </mc:AlternateContent>
  <bookViews>
    <workbookView xWindow="0" yWindow="0" windowWidth="20490" windowHeight="7065"/>
  </bookViews>
  <sheets>
    <sheet name="INGRESOS Y GASTOS  (3)" sheetId="1" r:id="rId1"/>
  </sheets>
  <definedNames>
    <definedName name="_xlnm._FilterDatabase" localSheetId="0" hidden="1">'INGRESOS Y GASTOS  (3)'!#REF!</definedName>
    <definedName name="_xlnm.Print_Area" localSheetId="0">'INGRESOS Y GASTOS  (3)'!$A$1:$F$466</definedName>
    <definedName name="_xlnm.Print_Titles" localSheetId="0">'INGRESOS Y GASTOS  (3)'!$1:$18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9" i="1" l="1"/>
  <c r="F170" i="1" s="1"/>
  <c r="F171" i="1" s="1"/>
  <c r="F172" i="1"/>
  <c r="F173" i="1" s="1"/>
  <c r="F174" i="1" s="1"/>
  <c r="F175" i="1" s="1"/>
  <c r="F176" i="1"/>
  <c r="F177" i="1" s="1"/>
  <c r="F178" i="1" s="1"/>
  <c r="F179" i="1" s="1"/>
  <c r="F180" i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19" i="1" l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</calcChain>
</file>

<file path=xl/sharedStrings.xml><?xml version="1.0" encoding="utf-8"?>
<sst xmlns="http://schemas.openxmlformats.org/spreadsheetml/2006/main" count="1341" uniqueCount="505">
  <si>
    <t xml:space="preserve">INGRESOS POR CAPTACION </t>
  </si>
  <si>
    <t>INGRESOS CUOTA PRESUPUESTO</t>
  </si>
  <si>
    <t>BALANCE INICIAL</t>
  </si>
  <si>
    <t>Balance</t>
  </si>
  <si>
    <t xml:space="preserve">Credito </t>
  </si>
  <si>
    <t>Debito</t>
  </si>
  <si>
    <t>Descripcion</t>
  </si>
  <si>
    <t>No. Ck/Transf./Lib.</t>
  </si>
  <si>
    <t>Fecha</t>
  </si>
  <si>
    <t>Balance Inicial</t>
  </si>
  <si>
    <t>Cuenta Bancaria No:</t>
  </si>
  <si>
    <t>Libro de Banco</t>
  </si>
  <si>
    <t>02/08/2021</t>
  </si>
  <si>
    <t>03/08/2021</t>
  </si>
  <si>
    <t>04/08/2021</t>
  </si>
  <si>
    <t>05/08/2021</t>
  </si>
  <si>
    <t>06/08/2021</t>
  </si>
  <si>
    <t>09/08/2021</t>
  </si>
  <si>
    <t>10/08/2021</t>
  </si>
  <si>
    <t>11/08/2021</t>
  </si>
  <si>
    <t>12/08/2021</t>
  </si>
  <si>
    <t>13/08/2021</t>
  </si>
  <si>
    <t>14/08/2021</t>
  </si>
  <si>
    <t>17/08/2021</t>
  </si>
  <si>
    <t>18/08/2021</t>
  </si>
  <si>
    <t>19/08/2021</t>
  </si>
  <si>
    <t>20/08/2021</t>
  </si>
  <si>
    <t>23/08/2021</t>
  </si>
  <si>
    <t>24/08/2021</t>
  </si>
  <si>
    <t>25/08/2021</t>
  </si>
  <si>
    <t>26/08/2021</t>
  </si>
  <si>
    <t>27/08/2021</t>
  </si>
  <si>
    <t>30/08/2021</t>
  </si>
  <si>
    <t>31/08/2021</t>
  </si>
  <si>
    <t>PROYECTOS INDUSTRIALES SA</t>
  </si>
  <si>
    <t>COMPANIA DOMINICANA DE TELEFONOS C POR A</t>
  </si>
  <si>
    <t>Ikis Ambiorix Alcántara Tineo</t>
  </si>
  <si>
    <t>SALVADOR RAMOS</t>
  </si>
  <si>
    <t>Rosa  Vidal Martinez</t>
  </si>
  <si>
    <t>MINISTERIO DE OBRAS PUBLICAS Y COMUNICACIONES</t>
  </si>
  <si>
    <t>CII VIVIENDAS INC</t>
  </si>
  <si>
    <t>AGUA PLANETA AZUL C POR A</t>
  </si>
  <si>
    <t>Capellán Dental, SRL</t>
  </si>
  <si>
    <t>Muebles Omar, SA</t>
  </si>
  <si>
    <t>COLECTOR CONTRIBUCIONES A LA TESORERIA DE LA SEGURIDAD SOCIAL TSS</t>
  </si>
  <si>
    <t>Pepsoltech Construcciones, SRL</t>
  </si>
  <si>
    <t>Inventum Group, SRL</t>
  </si>
  <si>
    <t>INSTITUTO NACIONAL DE TRANSITO Y TRANSPORTE TERRESTRE INTRANT</t>
  </si>
  <si>
    <t>Dalum, SRL</t>
  </si>
  <si>
    <t>IG Suplidores Express, SRL</t>
  </si>
  <si>
    <t>DANIELA ZAPATA VALENZUELA</t>
  </si>
  <si>
    <t>BENAVIDES DE JESUS NICASIO RODRIGUEZ</t>
  </si>
  <si>
    <t>BREXMAN DOMINICANA, SRL</t>
  </si>
  <si>
    <t>GILGAMI GROUP, SRL</t>
  </si>
  <si>
    <t>JOSE PIO SANTANA HERRERA</t>
  </si>
  <si>
    <t>Juan Aurelio Mercedes Beltre</t>
  </si>
  <si>
    <t>Mixcorp, SRL</t>
  </si>
  <si>
    <t>Norberto Antonio Rubio</t>
  </si>
  <si>
    <t>GRUPO INFORMATIVO DOMINICANO, SRL</t>
  </si>
  <si>
    <t>BARTOLO DE JESUS GARCIA DE LEON</t>
  </si>
  <si>
    <t>Producciones Cumbre, SRL</t>
  </si>
  <si>
    <t>Refinería Dominicana de Petroleo PDV, S A. REFIDOMSA PDV</t>
  </si>
  <si>
    <t>Julia Patricia Medina</t>
  </si>
  <si>
    <t>Altagracia  Garcia Peralta</t>
  </si>
  <si>
    <t>Moll, SA</t>
  </si>
  <si>
    <t>Octaviano  Santana Medina</t>
  </si>
  <si>
    <t>CENTRO DIESEL CENDI, S  A</t>
  </si>
  <si>
    <t>Cofemont, SRL</t>
  </si>
  <si>
    <t>Constructora Rizek &amp; Asociados, SRL</t>
  </si>
  <si>
    <t>INSTITUTO DE AUXILIOS Y VIVIENDAS</t>
  </si>
  <si>
    <t>Dineba Diseños Interiores y Ebanisteria, SRL</t>
  </si>
  <si>
    <t>P &amp; R INGENIERIA S A</t>
  </si>
  <si>
    <t>CORPORACION ACUEDUCTO ALCANTARILLADO SANTO DOMINGO</t>
  </si>
  <si>
    <t>EMPRESA DISTRIBUIDORA DE ELECTRICIDAD DEL ESTE S A</t>
  </si>
  <si>
    <t>Edesur Dominicana, S.A</t>
  </si>
  <si>
    <t>POLONIA JHONSON GERONIMO</t>
  </si>
  <si>
    <t>Felix Ysmael Parra Cruz</t>
  </si>
  <si>
    <t>CORPORACION DE ACUEDUCTO Y ALCANTARILLADO</t>
  </si>
  <si>
    <t>Corporación Turística de Servicios Punta Cana, SAS</t>
  </si>
  <si>
    <t>TELERADIO AMERICA, SA</t>
  </si>
  <si>
    <t>Producciones Video Provideo, SRL</t>
  </si>
  <si>
    <t>Project and Construction Services PCS, SRL</t>
  </si>
  <si>
    <t>Consorcio Autopista Las Américas</t>
  </si>
  <si>
    <t>IEMCA DIVISION CONSTRC CIVS CXA</t>
  </si>
  <si>
    <t>Mantenimiento Vial, SRL</t>
  </si>
  <si>
    <t>CONSTRUCTORA SERINAR C POR A</t>
  </si>
  <si>
    <t>ANTILLEAN CONSTRUCTION CORPORATION SRL</t>
  </si>
  <si>
    <t>Malespin Constructora, SRL</t>
  </si>
  <si>
    <t>Ingecompsa, SRL</t>
  </si>
  <si>
    <t>CONIDEC SRL</t>
  </si>
  <si>
    <t>Consorcio GPS</t>
  </si>
  <si>
    <t>Edinsa, SRL</t>
  </si>
  <si>
    <t>Empresa Constructora De Obras Viales ECOVIAL, SRL</t>
  </si>
  <si>
    <t>Lulucas, Construcciones y Diseños, SRL</t>
  </si>
  <si>
    <t>Asfalto del Cibao, SRL</t>
  </si>
  <si>
    <t>Grupo AG &amp; Asociados, SRL</t>
  </si>
  <si>
    <t>INSTITUTO NACIONAL DE LA VIVIENDA</t>
  </si>
  <si>
    <t>Servicios Múltiples Veloz, SRL</t>
  </si>
  <si>
    <t>Millord &amp; Minaya Comunicaciones, SRL</t>
  </si>
  <si>
    <t>FREDDY JOAQUIN ORTIZ PUJOLS</t>
  </si>
  <si>
    <t>RF Comunicaciones Educativas, SRL</t>
  </si>
  <si>
    <t>Editora Listin Diario, SA</t>
  </si>
  <si>
    <t>José del Carmen Abreu Felix</t>
  </si>
  <si>
    <t>JUAN BAUTISTA DIAZ CUEVAS</t>
  </si>
  <si>
    <t>Eshisa SRL</t>
  </si>
  <si>
    <t>INSTITUTO POSTAL DOMINICANO</t>
  </si>
  <si>
    <t>YSIDRO FERMIN</t>
  </si>
  <si>
    <t>LUCIANO LOPEZ MARTINEZ</t>
  </si>
  <si>
    <t>FANEYTE &amp; GENAO S R L</t>
  </si>
  <si>
    <t>MIGUEL DE JESUS RODRIGUEZ SANTANA</t>
  </si>
  <si>
    <t>MANUEL DE JESUS SEVERINO ORTEGA</t>
  </si>
  <si>
    <t>RAMON HILARIO REYES RUIZ</t>
  </si>
  <si>
    <t>CLAUDIA ADALGISA JIMENEZ RODRIGUEZ</t>
  </si>
  <si>
    <t>PEDRO ANTONIO PADILLA LOPEZ</t>
  </si>
  <si>
    <t>HILDA ALICIA CASTILLO SMITH</t>
  </si>
  <si>
    <t>DAMIANA REYNOSO ORGUIN</t>
  </si>
  <si>
    <t>JUAN DE JESUS GOMEZ</t>
  </si>
  <si>
    <t>ELENA JACQUELINE GUICHARDO DE DE LA NUEZ</t>
  </si>
  <si>
    <t>JOSE DE JESUS GONZALEZ TORRES</t>
  </si>
  <si>
    <t>RENE ALEJANDRO COLLADO TAVERAS</t>
  </si>
  <si>
    <t>FELIX ANTONIO TRINIDAD ESPINAL</t>
  </si>
  <si>
    <t>EDILIO NUÑEZ JORGE</t>
  </si>
  <si>
    <t>AGUSTIN ANTONIO CONCEPCION SALDIVAR</t>
  </si>
  <si>
    <t>FELIX ANTONIO TORRES DELANCE</t>
  </si>
  <si>
    <t>BENEDICTA SOSA SOSA</t>
  </si>
  <si>
    <t>JONATAN ESTEBAN ROSARIO CRUZ</t>
  </si>
  <si>
    <t>JOSE RAFAEL OVALLES ROSA</t>
  </si>
  <si>
    <t>JUAN ANTONIO BUENO</t>
  </si>
  <si>
    <t>NATIVIDAD JOAQUIN</t>
  </si>
  <si>
    <t>FELISIA BERIHUETE AQUINO</t>
  </si>
  <si>
    <t>CARMEN LUISA MARTINEZ</t>
  </si>
  <si>
    <t>SELENIA TAVERAS</t>
  </si>
  <si>
    <t>MARCOS ANTONIO GARCIA MARTINEZ</t>
  </si>
  <si>
    <t>GRACIELA GOMEZ</t>
  </si>
  <si>
    <t>SALVADOR ANTONIO RODRIGUEZ GENAO</t>
  </si>
  <si>
    <t>NURKYS ENCARNACION MIGUEL</t>
  </si>
  <si>
    <t>ALEJANDRA  PEREZ LORA</t>
  </si>
  <si>
    <t>MARIA EUGENIA TORIBIO MENA</t>
  </si>
  <si>
    <t>Pio Deportes Radio TV, SRL</t>
  </si>
  <si>
    <t>JOSE YSIDRO GONZALEZ JIMENEZ</t>
  </si>
  <si>
    <t>TOMAS RAFAEL SANCHEZ LOPEZ</t>
  </si>
  <si>
    <t>Bignaga Enterprises, SRL</t>
  </si>
  <si>
    <t>Sck Virtual, SRL</t>
  </si>
  <si>
    <t>AYUNTAMIENTO DEL DISTRITO NACIONAL</t>
  </si>
  <si>
    <t>EDENORTE DOMINICANA S A</t>
  </si>
  <si>
    <t>INST NAC DE AGUAS POTABLES Y ALCATARILLADOS</t>
  </si>
  <si>
    <t>Corporación Estatal de Radio y Televisión (CERTV)</t>
  </si>
  <si>
    <t>Chahede Group, SRL</t>
  </si>
  <si>
    <t>AARA Sec Imagenes, SRL</t>
  </si>
  <si>
    <t>LAZARO ANTONIO  DE JESUS PAULINO CARDENAS</t>
  </si>
  <si>
    <t>Seguros Reservas, SA</t>
  </si>
  <si>
    <t>MIGUEL ANTONIO POLO SOSA</t>
  </si>
  <si>
    <t>WILKIN AMADOR RODRIGUEZ</t>
  </si>
  <si>
    <t>Ramon Antonio Morales</t>
  </si>
  <si>
    <t>Constructora J.M., SRL</t>
  </si>
  <si>
    <t>MULTICON CONSTRUCCION EN GENERAL S R L</t>
  </si>
  <si>
    <t>Carlos Martin Valdez Duval</t>
  </si>
  <si>
    <t>Felipe Arturo Acosta Herasme</t>
  </si>
  <si>
    <t>Anibal  Rosario Ramirez</t>
  </si>
  <si>
    <t>ORIGINAL TV, SRL</t>
  </si>
  <si>
    <t>SILVIA MERCEDES TEJADA MEJIA</t>
  </si>
  <si>
    <t>Elsa Margarita de la Cruz Matos</t>
  </si>
  <si>
    <t>ISLA DOMINICANA DE PETROLEO CORPORATION</t>
  </si>
  <si>
    <t>Xiomari Veloz D' Lujo Fiesta, SRL</t>
  </si>
  <si>
    <t>Sunix Petroleum, SRL</t>
  </si>
  <si>
    <t>Carmen Delia Moquea Genao</t>
  </si>
  <si>
    <t>KATIA LEONOR MARTINEZ NICOLAS</t>
  </si>
  <si>
    <t>FEDERICO EMILIO MARMOLEJOS</t>
  </si>
  <si>
    <t>RAMON MARIA CEPEDA MENA</t>
  </si>
  <si>
    <t>Forza Grupo Automotriz, SRL</t>
  </si>
  <si>
    <t>PETRA BERNABELA RIVAS HERASME</t>
  </si>
  <si>
    <t>JUNTA DE AVIACION CIVIL</t>
  </si>
  <si>
    <t>FABIOLA MARIA NERY CABRERA GONZALEZ</t>
  </si>
  <si>
    <t>LUIS FELIPE ROSA HERNANDEZ</t>
  </si>
  <si>
    <t>HUGO ESTRAGILDO LOPEZ MORROBEL</t>
  </si>
  <si>
    <t>FIDELINA HERNANDEZ</t>
  </si>
  <si>
    <t>Empresas Radiofónicas, SRL</t>
  </si>
  <si>
    <t>NORMANDO MANUEL CARCAÑO MERCEDES</t>
  </si>
  <si>
    <t>Soraya Del Corazón De Jesus Peralta Bido</t>
  </si>
  <si>
    <t>José María Corona Guerrero</t>
  </si>
  <si>
    <t>ZORAIDA ALTAGRACIA TAVERAS DIFO</t>
  </si>
  <si>
    <t>Editora Hoy, SAS</t>
  </si>
  <si>
    <t>Simbel,SRL</t>
  </si>
  <si>
    <t>ENCAR-MEDIOS, SRL</t>
  </si>
  <si>
    <t>Altice Dominicana, SA</t>
  </si>
  <si>
    <t>Magna Motors, SA</t>
  </si>
  <si>
    <t>Constructora Civilflex, EIRL</t>
  </si>
  <si>
    <t>Constructora Campos, SA</t>
  </si>
  <si>
    <t>Andalar International, SRL</t>
  </si>
  <si>
    <t>7107</t>
  </si>
  <si>
    <t>7118</t>
  </si>
  <si>
    <t>7126</t>
  </si>
  <si>
    <t>7129</t>
  </si>
  <si>
    <t>7156</t>
  </si>
  <si>
    <t>7159</t>
  </si>
  <si>
    <t>7169</t>
  </si>
  <si>
    <t>7171</t>
  </si>
  <si>
    <t>7173</t>
  </si>
  <si>
    <t>7180</t>
  </si>
  <si>
    <t>7193</t>
  </si>
  <si>
    <t>7195</t>
  </si>
  <si>
    <t>7200</t>
  </si>
  <si>
    <t>7202</t>
  </si>
  <si>
    <t>7212</t>
  </si>
  <si>
    <t>7214</t>
  </si>
  <si>
    <t>7217</t>
  </si>
  <si>
    <t>7221</t>
  </si>
  <si>
    <t>7234</t>
  </si>
  <si>
    <t>7240</t>
  </si>
  <si>
    <t>7248</t>
  </si>
  <si>
    <t>7268</t>
  </si>
  <si>
    <t>7269</t>
  </si>
  <si>
    <t>7271</t>
  </si>
  <si>
    <t>7273</t>
  </si>
  <si>
    <t>7275</t>
  </si>
  <si>
    <t>7277</t>
  </si>
  <si>
    <t>7279</t>
  </si>
  <si>
    <t>7281</t>
  </si>
  <si>
    <t>7282</t>
  </si>
  <si>
    <t>7288</t>
  </si>
  <si>
    <t>7297</t>
  </si>
  <si>
    <t>7299</t>
  </si>
  <si>
    <t>7301</t>
  </si>
  <si>
    <t>7303</t>
  </si>
  <si>
    <t>7305</t>
  </si>
  <si>
    <t>7309</t>
  </si>
  <si>
    <t>7322</t>
  </si>
  <si>
    <t>7324</t>
  </si>
  <si>
    <t>7328</t>
  </si>
  <si>
    <t>7329</t>
  </si>
  <si>
    <t>7331</t>
  </si>
  <si>
    <t>7354</t>
  </si>
  <si>
    <t>7355</t>
  </si>
  <si>
    <t>7357</t>
  </si>
  <si>
    <t>7359</t>
  </si>
  <si>
    <t>7362</t>
  </si>
  <si>
    <t>7364</t>
  </si>
  <si>
    <t>7366</t>
  </si>
  <si>
    <t>7368</t>
  </si>
  <si>
    <t>7379</t>
  </si>
  <si>
    <t>7381</t>
  </si>
  <si>
    <t>7384</t>
  </si>
  <si>
    <t>7388</t>
  </si>
  <si>
    <t>7390</t>
  </si>
  <si>
    <t>7395</t>
  </si>
  <si>
    <t>7397</t>
  </si>
  <si>
    <t>7400</t>
  </si>
  <si>
    <t>7402</t>
  </si>
  <si>
    <t>7404</t>
  </si>
  <si>
    <t>7408</t>
  </si>
  <si>
    <t>7424</t>
  </si>
  <si>
    <t>7425</t>
  </si>
  <si>
    <t>7426</t>
  </si>
  <si>
    <t>7428</t>
  </si>
  <si>
    <t>7433</t>
  </si>
  <si>
    <t>7435</t>
  </si>
  <si>
    <t>7437</t>
  </si>
  <si>
    <t>7442</t>
  </si>
  <si>
    <t>7452</t>
  </si>
  <si>
    <t>7459</t>
  </si>
  <si>
    <t>7475</t>
  </si>
  <si>
    <t>7477</t>
  </si>
  <si>
    <t>7479</t>
  </si>
  <si>
    <t>7481</t>
  </si>
  <si>
    <t>7483</t>
  </si>
  <si>
    <t>7485</t>
  </si>
  <si>
    <t>7486</t>
  </si>
  <si>
    <t>7487</t>
  </si>
  <si>
    <t>7493</t>
  </si>
  <si>
    <t>7495</t>
  </si>
  <si>
    <t>7499</t>
  </si>
  <si>
    <t>7501</t>
  </si>
  <si>
    <t>7503</t>
  </si>
  <si>
    <t>7505</t>
  </si>
  <si>
    <t>7507</t>
  </si>
  <si>
    <t>7509</t>
  </si>
  <si>
    <t>7511</t>
  </si>
  <si>
    <t>7523</t>
  </si>
  <si>
    <t>7528</t>
  </si>
  <si>
    <t>7529</t>
  </si>
  <si>
    <t>7530</t>
  </si>
  <si>
    <t>7531</t>
  </si>
  <si>
    <t>7534</t>
  </si>
  <si>
    <t>7540</t>
  </si>
  <si>
    <t>7547</t>
  </si>
  <si>
    <t>7563</t>
  </si>
  <si>
    <t>7571</t>
  </si>
  <si>
    <t>7572</t>
  </si>
  <si>
    <t>7580</t>
  </si>
  <si>
    <t>7583</t>
  </si>
  <si>
    <t>7590</t>
  </si>
  <si>
    <t>7595</t>
  </si>
  <si>
    <t>7596</t>
  </si>
  <si>
    <t>7597</t>
  </si>
  <si>
    <t>7598</t>
  </si>
  <si>
    <t>7599</t>
  </si>
  <si>
    <t>7600</t>
  </si>
  <si>
    <t>7611</t>
  </si>
  <si>
    <t>7624</t>
  </si>
  <si>
    <t>7641</t>
  </si>
  <si>
    <t>7645</t>
  </si>
  <si>
    <t>7647</t>
  </si>
  <si>
    <t>7648</t>
  </si>
  <si>
    <t>7656</t>
  </si>
  <si>
    <t>7659</t>
  </si>
  <si>
    <t>7679</t>
  </si>
  <si>
    <t>7681</t>
  </si>
  <si>
    <t>7685</t>
  </si>
  <si>
    <t>7695</t>
  </si>
  <si>
    <t>7699</t>
  </si>
  <si>
    <t>7701</t>
  </si>
  <si>
    <t>7702</t>
  </si>
  <si>
    <t>7704</t>
  </si>
  <si>
    <t>7707</t>
  </si>
  <si>
    <t>7708</t>
  </si>
  <si>
    <t>7709</t>
  </si>
  <si>
    <t>7710</t>
  </si>
  <si>
    <t>7711</t>
  </si>
  <si>
    <t>7712</t>
  </si>
  <si>
    <t>7715</t>
  </si>
  <si>
    <t>7716</t>
  </si>
  <si>
    <t>7717</t>
  </si>
  <si>
    <t>7719</t>
  </si>
  <si>
    <t>7721</t>
  </si>
  <si>
    <t>7723</t>
  </si>
  <si>
    <t>7725</t>
  </si>
  <si>
    <t>7727</t>
  </si>
  <si>
    <t>7731</t>
  </si>
  <si>
    <t>7733</t>
  </si>
  <si>
    <t>7735</t>
  </si>
  <si>
    <t>7737</t>
  </si>
  <si>
    <t>7738</t>
  </si>
  <si>
    <t>7739</t>
  </si>
  <si>
    <t>7743</t>
  </si>
  <si>
    <t>7747</t>
  </si>
  <si>
    <t>7751</t>
  </si>
  <si>
    <t>7753</t>
  </si>
  <si>
    <t>7754</t>
  </si>
  <si>
    <t>7755</t>
  </si>
  <si>
    <t>7756</t>
  </si>
  <si>
    <t>7757</t>
  </si>
  <si>
    <t>7758</t>
  </si>
  <si>
    <t>7759</t>
  </si>
  <si>
    <t>7760</t>
  </si>
  <si>
    <t>7761</t>
  </si>
  <si>
    <t>7762</t>
  </si>
  <si>
    <t>7764</t>
  </si>
  <si>
    <t>7765</t>
  </si>
  <si>
    <t>7766</t>
  </si>
  <si>
    <t>7767</t>
  </si>
  <si>
    <t>7768</t>
  </si>
  <si>
    <t>7769</t>
  </si>
  <si>
    <t>7827</t>
  </si>
  <si>
    <t>7833</t>
  </si>
  <si>
    <t>7834</t>
  </si>
  <si>
    <t>7840</t>
  </si>
  <si>
    <t>7841</t>
  </si>
  <si>
    <t>7842</t>
  </si>
  <si>
    <t>7845</t>
  </si>
  <si>
    <t>7851</t>
  </si>
  <si>
    <t>7860</t>
  </si>
  <si>
    <t>7873</t>
  </si>
  <si>
    <t>7874</t>
  </si>
  <si>
    <t>7891</t>
  </si>
  <si>
    <t>7894</t>
  </si>
  <si>
    <t>7897</t>
  </si>
  <si>
    <t>7899</t>
  </si>
  <si>
    <t>7900</t>
  </si>
  <si>
    <t>7902</t>
  </si>
  <si>
    <t>7904</t>
  </si>
  <si>
    <t>7906</t>
  </si>
  <si>
    <t>7910</t>
  </si>
  <si>
    <t>7912</t>
  </si>
  <si>
    <t>7914</t>
  </si>
  <si>
    <t>7922</t>
  </si>
  <si>
    <t>7925</t>
  </si>
  <si>
    <t>7935</t>
  </si>
  <si>
    <t>7937</t>
  </si>
  <si>
    <t>7939</t>
  </si>
  <si>
    <t>7971</t>
  </si>
  <si>
    <t>7973</t>
  </si>
  <si>
    <t>7976</t>
  </si>
  <si>
    <t>7979</t>
  </si>
  <si>
    <t>7986</t>
  </si>
  <si>
    <t>8007</t>
  </si>
  <si>
    <t>8009</t>
  </si>
  <si>
    <t>8011</t>
  </si>
  <si>
    <t>8013</t>
  </si>
  <si>
    <t>8015</t>
  </si>
  <si>
    <t>8017</t>
  </si>
  <si>
    <t>8032</t>
  </si>
  <si>
    <t>8036</t>
  </si>
  <si>
    <t>8037</t>
  </si>
  <si>
    <t>8039</t>
  </si>
  <si>
    <t>8044</t>
  </si>
  <si>
    <t>8045</t>
  </si>
  <si>
    <t>8056</t>
  </si>
  <si>
    <t>8058</t>
  </si>
  <si>
    <t>8060</t>
  </si>
  <si>
    <t>8064</t>
  </si>
  <si>
    <t>8066</t>
  </si>
  <si>
    <t>8068</t>
  </si>
  <si>
    <t>8070</t>
  </si>
  <si>
    <t>8072</t>
  </si>
  <si>
    <t>8074</t>
  </si>
  <si>
    <t>8087</t>
  </si>
  <si>
    <t>8089</t>
  </si>
  <si>
    <t>8091</t>
  </si>
  <si>
    <t>8143</t>
  </si>
  <si>
    <t>8145</t>
  </si>
  <si>
    <t>8150</t>
  </si>
  <si>
    <t>8154</t>
  </si>
  <si>
    <t>8160</t>
  </si>
  <si>
    <t>8161</t>
  </si>
  <si>
    <t>8163</t>
  </si>
  <si>
    <t>8191</t>
  </si>
  <si>
    <t>8193</t>
  </si>
  <si>
    <t>8202</t>
  </si>
  <si>
    <t>8204</t>
  </si>
  <si>
    <t>8206</t>
  </si>
  <si>
    <t>8207</t>
  </si>
  <si>
    <t>8208</t>
  </si>
  <si>
    <t>8210</t>
  </si>
  <si>
    <t>8212</t>
  </si>
  <si>
    <t>8214</t>
  </si>
  <si>
    <t>8216</t>
  </si>
  <si>
    <t>8227</t>
  </si>
  <si>
    <t>8228</t>
  </si>
  <si>
    <t>8233</t>
  </si>
  <si>
    <t>8237</t>
  </si>
  <si>
    <t>8239</t>
  </si>
  <si>
    <t>8241</t>
  </si>
  <si>
    <t>8243</t>
  </si>
  <si>
    <t>8245</t>
  </si>
  <si>
    <t>8247</t>
  </si>
  <si>
    <t>8248</t>
  </si>
  <si>
    <t>8250</t>
  </si>
  <si>
    <t>8266</t>
  </si>
  <si>
    <t>8282</t>
  </si>
  <si>
    <t>8283</t>
  </si>
  <si>
    <t>8286</t>
  </si>
  <si>
    <t>8287</t>
  </si>
  <si>
    <t>8291</t>
  </si>
  <si>
    <t>8293</t>
  </si>
  <si>
    <t>8295</t>
  </si>
  <si>
    <t>8297</t>
  </si>
  <si>
    <t>8299</t>
  </si>
  <si>
    <t>8301</t>
  </si>
  <si>
    <t>8303</t>
  </si>
  <si>
    <t>8305</t>
  </si>
  <si>
    <t>8307</t>
  </si>
  <si>
    <t>8309</t>
  </si>
  <si>
    <t>8311</t>
  </si>
  <si>
    <t>8313</t>
  </si>
  <si>
    <t>8315</t>
  </si>
  <si>
    <t>8317</t>
  </si>
  <si>
    <t>8319</t>
  </si>
  <si>
    <t>8321</t>
  </si>
  <si>
    <t>8323</t>
  </si>
  <si>
    <t>8325</t>
  </si>
  <si>
    <t>8327</t>
  </si>
  <si>
    <t>8329</t>
  </si>
  <si>
    <t>8331</t>
  </si>
  <si>
    <t>8333</t>
  </si>
  <si>
    <t>8335</t>
  </si>
  <si>
    <t>8337</t>
  </si>
  <si>
    <t>8341</t>
  </si>
  <si>
    <t>8343</t>
  </si>
  <si>
    <t>8345</t>
  </si>
  <si>
    <t>8352</t>
  </si>
  <si>
    <t>8356</t>
  </si>
  <si>
    <t>8362</t>
  </si>
  <si>
    <t>8375</t>
  </si>
  <si>
    <t>8377</t>
  </si>
  <si>
    <t>8378</t>
  </si>
  <si>
    <t>8389</t>
  </si>
  <si>
    <t>8390</t>
  </si>
  <si>
    <t>8394</t>
  </si>
  <si>
    <t>8397</t>
  </si>
  <si>
    <t>8398</t>
  </si>
  <si>
    <t>8399</t>
  </si>
  <si>
    <t>8400</t>
  </si>
  <si>
    <t>8401</t>
  </si>
  <si>
    <t>8407</t>
  </si>
  <si>
    <t>8442</t>
  </si>
  <si>
    <t>8445</t>
  </si>
  <si>
    <t>8447</t>
  </si>
  <si>
    <t>8449</t>
  </si>
  <si>
    <t>8450</t>
  </si>
  <si>
    <t>8451</t>
  </si>
  <si>
    <t>8453</t>
  </si>
  <si>
    <t>8454</t>
  </si>
  <si>
    <t>8455</t>
  </si>
  <si>
    <t>8460</t>
  </si>
  <si>
    <t>8462</t>
  </si>
  <si>
    <t>8464</t>
  </si>
  <si>
    <t>8466</t>
  </si>
  <si>
    <t>8467</t>
  </si>
  <si>
    <t>8481</t>
  </si>
  <si>
    <t>8482</t>
  </si>
  <si>
    <t>8483</t>
  </si>
  <si>
    <t>8490</t>
  </si>
  <si>
    <t>8491</t>
  </si>
  <si>
    <t>8492</t>
  </si>
  <si>
    <t>Del 01 al 31 Agosto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</si>
</sst>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2"/>
      <name val="Tahoma"/>
      <family val="2"/>
    </font>
    <font>
      <sz val="12"/>
      <color indexed="8"/>
      <name val="Tahoma"/>
      <family val="2"/>
    </font>
    <font>
      <b/>
      <sz val="12"/>
      <name val="Arial"/>
      <family val="2"/>
    </font>
    <font>
      <sz val="12"/>
      <color theme="1"/>
      <name val="Tahoma"/>
      <family val="2"/>
    </font>
    <font>
      <b/>
      <sz val="13"/>
      <name val="Arial"/>
      <family val="2"/>
    </font>
    <font>
      <sz val="13"/>
      <name val="Arial"/>
      <family val="2"/>
    </font>
    <font>
      <sz val="9"/>
      <color theme="1"/>
      <name val="Arial"/>
      <family val="2"/>
    </font>
    <font>
      <b/>
      <sz val="11"/>
      <name val="Arial"/>
      <family val="2"/>
    </font>
    <font>
      <u/>
      <sz val="12"/>
      <name val="Arial"/>
      <family val="2"/>
    </font>
    <font>
      <sz val="12"/>
      <color indexed="8"/>
      <name val="Times New Roman"/>
      <family val="1"/>
    </font>
    <font>
      <sz val="14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2"/>
    <xf numFmtId="43" fontId="2" fillId="0" borderId="0" xfId="1" applyFont="1"/>
    <xf numFmtId="0" fontId="2" fillId="0" borderId="0" xfId="2" applyAlignment="1">
      <alignment horizontal="center"/>
    </xf>
    <xf numFmtId="0" fontId="2" fillId="0" borderId="0" xfId="2" applyAlignment="1">
      <alignment horizontal="left" wrapText="1"/>
    </xf>
    <xf numFmtId="43" fontId="3" fillId="0" borderId="0" xfId="2" applyNumberFormat="1" applyFont="1" applyAlignment="1">
      <alignment horizontal="center" vertical="center"/>
    </xf>
    <xf numFmtId="43" fontId="4" fillId="0" borderId="0" xfId="1" applyFont="1" applyFill="1"/>
    <xf numFmtId="0" fontId="4" fillId="0" borderId="0" xfId="2" applyFont="1"/>
    <xf numFmtId="49" fontId="5" fillId="0" borderId="0" xfId="0" applyNumberFormat="1" applyFont="1" applyAlignment="1">
      <alignment horizontal="center" vertical="center"/>
    </xf>
    <xf numFmtId="0" fontId="4" fillId="0" borderId="0" xfId="2" applyFont="1" applyAlignment="1">
      <alignment horizontal="center"/>
    </xf>
    <xf numFmtId="15" fontId="5" fillId="0" borderId="0" xfId="0" applyNumberFormat="1" applyFont="1" applyAlignment="1">
      <alignment horizontal="center" vertical="center"/>
    </xf>
    <xf numFmtId="0" fontId="2" fillId="0" borderId="0" xfId="2" applyAlignment="1">
      <alignment horizontal="center" vertical="center"/>
    </xf>
    <xf numFmtId="43" fontId="2" fillId="0" borderId="0" xfId="3" applyFont="1" applyBorder="1" applyAlignment="1">
      <alignment horizontal="center" vertical="center"/>
    </xf>
    <xf numFmtId="43" fontId="7" fillId="0" borderId="0" xfId="1" applyFont="1" applyFill="1" applyBorder="1" applyAlignment="1">
      <alignment vertical="center" wrapText="1"/>
    </xf>
    <xf numFmtId="43" fontId="7" fillId="0" borderId="0" xfId="4" applyFont="1" applyFill="1" applyBorder="1" applyAlignment="1">
      <alignment horizontal="center" vertical="center" wrapText="1"/>
    </xf>
    <xf numFmtId="0" fontId="4" fillId="0" borderId="0" xfId="2" applyFont="1" applyAlignment="1">
      <alignment wrapText="1"/>
    </xf>
    <xf numFmtId="164" fontId="5" fillId="0" borderId="0" xfId="2" applyNumberFormat="1" applyFont="1" applyAlignment="1">
      <alignment horizontal="center"/>
    </xf>
    <xf numFmtId="43" fontId="2" fillId="0" borderId="0" xfId="2" applyNumberFormat="1" applyAlignment="1">
      <alignment horizontal="center" vertical="center"/>
    </xf>
    <xf numFmtId="43" fontId="4" fillId="0" borderId="0" xfId="1" applyFont="1" applyFill="1" applyAlignment="1">
      <alignment horizontal="center" vertical="center"/>
    </xf>
    <xf numFmtId="164" fontId="4" fillId="0" borderId="0" xfId="2" applyNumberFormat="1" applyFont="1" applyAlignment="1">
      <alignment horizontal="center" wrapText="1"/>
    </xf>
    <xf numFmtId="0" fontId="8" fillId="2" borderId="1" xfId="2" applyFont="1" applyFill="1" applyBorder="1" applyAlignment="1">
      <alignment horizontal="center" vertical="center" wrapText="1"/>
    </xf>
    <xf numFmtId="43" fontId="8" fillId="2" borderId="1" xfId="1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/>
    </xf>
    <xf numFmtId="0" fontId="2" fillId="2" borderId="1" xfId="2" applyFill="1" applyBorder="1" applyAlignment="1">
      <alignment horizontal="center" wrapText="1"/>
    </xf>
    <xf numFmtId="43" fontId="2" fillId="2" borderId="1" xfId="1" applyFont="1" applyFill="1" applyBorder="1" applyAlignment="1">
      <alignment wrapText="1"/>
    </xf>
    <xf numFmtId="0" fontId="2" fillId="2" borderId="1" xfId="2" applyFill="1" applyBorder="1"/>
    <xf numFmtId="0" fontId="2" fillId="2" borderId="1" xfId="2" applyFill="1" applyBorder="1" applyAlignment="1">
      <alignment vertical="center"/>
    </xf>
    <xf numFmtId="43" fontId="10" fillId="0" borderId="0" xfId="3" applyFont="1" applyFill="1" applyBorder="1" applyAlignment="1">
      <alignment horizontal="center" vertical="center" wrapText="1"/>
    </xf>
    <xf numFmtId="43" fontId="11" fillId="2" borderId="0" xfId="2" applyNumberFormat="1" applyFont="1" applyFill="1" applyAlignment="1">
      <alignment horizontal="center" vertical="center"/>
    </xf>
    <xf numFmtId="0" fontId="2" fillId="2" borderId="3" xfId="2" applyFill="1" applyBorder="1"/>
    <xf numFmtId="0" fontId="2" fillId="2" borderId="2" xfId="2" applyFill="1" applyBorder="1" applyAlignment="1">
      <alignment wrapText="1"/>
    </xf>
    <xf numFmtId="0" fontId="2" fillId="2" borderId="4" xfId="2" applyFill="1" applyBorder="1" applyAlignment="1">
      <alignment wrapText="1"/>
    </xf>
    <xf numFmtId="0" fontId="2" fillId="2" borderId="5" xfId="2" applyFill="1" applyBorder="1" applyAlignment="1">
      <alignment horizontal="center" wrapText="1"/>
    </xf>
    <xf numFmtId="43" fontId="2" fillId="2" borderId="6" xfId="1" applyFont="1" applyFill="1" applyBorder="1" applyAlignment="1">
      <alignment wrapText="1"/>
    </xf>
    <xf numFmtId="0" fontId="2" fillId="2" borderId="6" xfId="2" applyFill="1" applyBorder="1" applyAlignment="1">
      <alignment horizontal="center" wrapText="1"/>
    </xf>
    <xf numFmtId="0" fontId="2" fillId="3" borderId="8" xfId="2" applyFill="1" applyBorder="1" applyAlignment="1">
      <alignment wrapText="1"/>
    </xf>
    <xf numFmtId="43" fontId="2" fillId="3" borderId="9" xfId="1" applyFont="1" applyFill="1" applyBorder="1" applyAlignment="1">
      <alignment horizontal="center" wrapText="1"/>
    </xf>
    <xf numFmtId="0" fontId="2" fillId="3" borderId="9" xfId="2" applyFill="1" applyBorder="1"/>
    <xf numFmtId="0" fontId="2" fillId="3" borderId="9" xfId="2" applyFill="1" applyBorder="1" applyAlignment="1">
      <alignment vertical="center"/>
    </xf>
    <xf numFmtId="0" fontId="12" fillId="3" borderId="10" xfId="2" applyFont="1" applyFill="1" applyBorder="1" applyAlignment="1">
      <alignment vertical="center"/>
    </xf>
    <xf numFmtId="0" fontId="6" fillId="3" borderId="11" xfId="2" applyFont="1" applyFill="1" applyBorder="1" applyAlignment="1">
      <alignment vertical="center"/>
    </xf>
    <xf numFmtId="43" fontId="6" fillId="3" borderId="0" xfId="1" applyFont="1" applyFill="1" applyAlignment="1">
      <alignment vertical="center"/>
    </xf>
    <xf numFmtId="0" fontId="6" fillId="3" borderId="0" xfId="2" applyFont="1" applyFill="1" applyAlignment="1">
      <alignment vertical="center"/>
    </xf>
    <xf numFmtId="0" fontId="3" fillId="3" borderId="12" xfId="2" applyFont="1" applyFill="1" applyBorder="1" applyAlignment="1">
      <alignment vertical="center"/>
    </xf>
    <xf numFmtId="0" fontId="2" fillId="3" borderId="11" xfId="2" applyFill="1" applyBorder="1" applyAlignment="1">
      <alignment wrapText="1"/>
    </xf>
    <xf numFmtId="43" fontId="2" fillId="3" borderId="0" xfId="1" applyFont="1" applyFill="1" applyAlignment="1">
      <alignment horizontal="center" wrapText="1"/>
    </xf>
    <xf numFmtId="0" fontId="2" fillId="3" borderId="0" xfId="2" applyFill="1"/>
    <xf numFmtId="0" fontId="2" fillId="3" borderId="0" xfId="2" applyFill="1" applyAlignment="1">
      <alignment wrapText="1"/>
    </xf>
    <xf numFmtId="0" fontId="2" fillId="3" borderId="12" xfId="2" applyFill="1" applyBorder="1" applyAlignment="1">
      <alignment wrapText="1"/>
    </xf>
    <xf numFmtId="0" fontId="2" fillId="3" borderId="13" xfId="2" applyFill="1" applyBorder="1" applyAlignment="1">
      <alignment wrapText="1"/>
    </xf>
    <xf numFmtId="43" fontId="2" fillId="3" borderId="2" xfId="1" applyFont="1" applyFill="1" applyBorder="1" applyAlignment="1">
      <alignment horizontal="center" wrapText="1"/>
    </xf>
    <xf numFmtId="0" fontId="2" fillId="3" borderId="2" xfId="2" applyFill="1" applyBorder="1"/>
    <xf numFmtId="0" fontId="2" fillId="3" borderId="2" xfId="2" applyFill="1" applyBorder="1" applyAlignment="1">
      <alignment wrapText="1"/>
    </xf>
    <xf numFmtId="0" fontId="2" fillId="3" borderId="3" xfId="2" applyFill="1" applyBorder="1" applyAlignment="1">
      <alignment wrapText="1"/>
    </xf>
    <xf numFmtId="49" fontId="13" fillId="0" borderId="0" xfId="0" applyNumberFormat="1" applyFont="1" applyBorder="1" applyAlignment="1">
      <alignment horizontal="left" vertical="center" wrapText="1"/>
    </xf>
    <xf numFmtId="49" fontId="13" fillId="0" borderId="0" xfId="0" applyNumberFormat="1" applyFont="1" applyBorder="1" applyAlignment="1">
      <alignment vertical="center" wrapText="1"/>
    </xf>
    <xf numFmtId="49" fontId="14" fillId="0" borderId="0" xfId="0" applyNumberFormat="1" applyFont="1" applyBorder="1" applyAlignment="1">
      <alignment vertical="center" wrapText="1"/>
    </xf>
    <xf numFmtId="49" fontId="14" fillId="0" borderId="0" xfId="0" applyNumberFormat="1" applyFont="1" applyBorder="1" applyAlignment="1">
      <alignment horizontal="left" vertical="center" wrapText="1"/>
    </xf>
    <xf numFmtId="49" fontId="13" fillId="0" borderId="0" xfId="0" applyNumberFormat="1" applyFont="1" applyBorder="1" applyAlignment="1">
      <alignment horizontal="center" vertical="center"/>
    </xf>
    <xf numFmtId="49" fontId="14" fillId="0" borderId="0" xfId="0" applyNumberFormat="1" applyFont="1" applyBorder="1" applyAlignment="1">
      <alignment horizontal="center" vertical="center"/>
    </xf>
    <xf numFmtId="0" fontId="6" fillId="3" borderId="12" xfId="2" applyFont="1" applyFill="1" applyBorder="1" applyAlignment="1">
      <alignment horizontal="center" wrapText="1"/>
    </xf>
    <xf numFmtId="0" fontId="6" fillId="3" borderId="0" xfId="2" applyFont="1" applyFill="1" applyAlignment="1">
      <alignment horizontal="center" wrapText="1"/>
    </xf>
    <xf numFmtId="0" fontId="6" fillId="3" borderId="11" xfId="2" applyFont="1" applyFill="1" applyBorder="1" applyAlignment="1">
      <alignment horizontal="center" wrapText="1"/>
    </xf>
    <xf numFmtId="0" fontId="6" fillId="3" borderId="12" xfId="2" applyFont="1" applyFill="1" applyBorder="1" applyAlignment="1">
      <alignment horizontal="center" vertical="center"/>
    </xf>
    <xf numFmtId="0" fontId="6" fillId="3" borderId="0" xfId="2" applyFont="1" applyFill="1" applyAlignment="1">
      <alignment horizontal="center" vertical="center"/>
    </xf>
    <xf numFmtId="0" fontId="6" fillId="3" borderId="11" xfId="2" applyFont="1" applyFill="1" applyBorder="1" applyAlignment="1">
      <alignment horizontal="center" vertical="center"/>
    </xf>
    <xf numFmtId="0" fontId="6" fillId="2" borderId="7" xfId="2" applyFont="1" applyFill="1" applyBorder="1" applyAlignment="1">
      <alignment horizontal="center" vertical="center"/>
    </xf>
    <xf numFmtId="0" fontId="6" fillId="2" borderId="6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wrapText="1"/>
    </xf>
    <xf numFmtId="0" fontId="9" fillId="2" borderId="1" xfId="2" applyFont="1" applyFill="1" applyBorder="1" applyAlignment="1">
      <alignment horizontal="center" vertical="center" wrapText="1"/>
    </xf>
  </cellXfs>
  <cellStyles count="5">
    <cellStyle name="Millares" xfId="1" builtinId="3"/>
    <cellStyle name="Millares 2 2" xfId="4"/>
    <cellStyle name="Millares 3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202407</xdr:colOff>
      <xdr:row>1</xdr:row>
      <xdr:rowOff>35719</xdr:rowOff>
    </xdr:from>
    <xdr:ext cx="3500438" cy="797719"/>
    <xdr:pic>
      <xdr:nvPicPr>
        <xdr:cNvPr id="2" name="7 Imagen" descr="C:\Users\pgrullon\AppData\Local\Microsoft\Windows\Temporary Internet Files\Content.Outlook\APA1BIBX\NUEVO LOGO_MOPC-Versión 01_Sept2020 (00000002).png">
          <a:extLst>
            <a:ext uri="{FF2B5EF4-FFF2-40B4-BE49-F238E27FC236}">
              <a16:creationId xmlns:a16="http://schemas.microsoft.com/office/drawing/2014/main" id="{AC363F22-18DF-4578-A91E-8F9E6897DD0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063" y="202407"/>
          <a:ext cx="3500438" cy="79771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4"/>
  <sheetViews>
    <sheetView tabSelected="1" topLeftCell="A458" zoomScale="80" zoomScaleNormal="80" workbookViewId="0">
      <selection activeCell="F464" sqref="F464"/>
    </sheetView>
  </sheetViews>
  <sheetFormatPr baseColWidth="10" defaultColWidth="9.140625" defaultRowHeight="12.75" x14ac:dyDescent="0.2"/>
  <cols>
    <col min="1" max="1" width="15.85546875" style="3" customWidth="1"/>
    <col min="2" max="2" width="17.85546875" style="4" bestFit="1" customWidth="1"/>
    <col min="3" max="3" width="41.7109375" style="3" customWidth="1"/>
    <col min="4" max="4" width="23.140625" style="1" customWidth="1"/>
    <col min="5" max="5" width="23.7109375" style="2" customWidth="1"/>
    <col min="6" max="6" width="28.28515625" style="1" customWidth="1"/>
    <col min="7" max="7" width="15.7109375" style="1" customWidth="1"/>
    <col min="8" max="9" width="16.5703125" style="1" bestFit="1" customWidth="1"/>
    <col min="10" max="222" width="9.140625" style="1"/>
    <col min="223" max="223" width="10.7109375" style="1" customWidth="1"/>
    <col min="224" max="224" width="19.5703125" style="1" customWidth="1"/>
    <col min="225" max="225" width="41.7109375" style="1" customWidth="1"/>
    <col min="226" max="226" width="23.42578125" style="1" customWidth="1"/>
    <col min="227" max="227" width="16.5703125" style="1" bestFit="1" customWidth="1"/>
    <col min="228" max="228" width="17.7109375" style="1" bestFit="1" customWidth="1"/>
    <col min="229" max="478" width="9.140625" style="1"/>
    <col min="479" max="479" width="10.7109375" style="1" customWidth="1"/>
    <col min="480" max="480" width="19.5703125" style="1" customWidth="1"/>
    <col min="481" max="481" width="41.7109375" style="1" customWidth="1"/>
    <col min="482" max="482" width="23.42578125" style="1" customWidth="1"/>
    <col min="483" max="483" width="16.5703125" style="1" bestFit="1" customWidth="1"/>
    <col min="484" max="484" width="17.7109375" style="1" bestFit="1" customWidth="1"/>
    <col min="485" max="734" width="9.140625" style="1"/>
    <col min="735" max="735" width="10.7109375" style="1" customWidth="1"/>
    <col min="736" max="736" width="19.5703125" style="1" customWidth="1"/>
    <col min="737" max="737" width="41.7109375" style="1" customWidth="1"/>
    <col min="738" max="738" width="23.42578125" style="1" customWidth="1"/>
    <col min="739" max="739" width="16.5703125" style="1" bestFit="1" customWidth="1"/>
    <col min="740" max="740" width="17.7109375" style="1" bestFit="1" customWidth="1"/>
    <col min="741" max="990" width="9.140625" style="1"/>
    <col min="991" max="991" width="10.7109375" style="1" customWidth="1"/>
    <col min="992" max="992" width="19.5703125" style="1" customWidth="1"/>
    <col min="993" max="993" width="41.7109375" style="1" customWidth="1"/>
    <col min="994" max="994" width="23.42578125" style="1" customWidth="1"/>
    <col min="995" max="995" width="16.5703125" style="1" bestFit="1" customWidth="1"/>
    <col min="996" max="996" width="17.7109375" style="1" bestFit="1" customWidth="1"/>
    <col min="997" max="1246" width="9.140625" style="1"/>
    <col min="1247" max="1247" width="10.7109375" style="1" customWidth="1"/>
    <col min="1248" max="1248" width="19.5703125" style="1" customWidth="1"/>
    <col min="1249" max="1249" width="41.7109375" style="1" customWidth="1"/>
    <col min="1250" max="1250" width="23.42578125" style="1" customWidth="1"/>
    <col min="1251" max="1251" width="16.5703125" style="1" bestFit="1" customWidth="1"/>
    <col min="1252" max="1252" width="17.7109375" style="1" bestFit="1" customWidth="1"/>
    <col min="1253" max="1502" width="9.140625" style="1"/>
    <col min="1503" max="1503" width="10.7109375" style="1" customWidth="1"/>
    <col min="1504" max="1504" width="19.5703125" style="1" customWidth="1"/>
    <col min="1505" max="1505" width="41.7109375" style="1" customWidth="1"/>
    <col min="1506" max="1506" width="23.42578125" style="1" customWidth="1"/>
    <col min="1507" max="1507" width="16.5703125" style="1" bestFit="1" customWidth="1"/>
    <col min="1508" max="1508" width="17.7109375" style="1" bestFit="1" customWidth="1"/>
    <col min="1509" max="1758" width="9.140625" style="1"/>
    <col min="1759" max="1759" width="10.7109375" style="1" customWidth="1"/>
    <col min="1760" max="1760" width="19.5703125" style="1" customWidth="1"/>
    <col min="1761" max="1761" width="41.7109375" style="1" customWidth="1"/>
    <col min="1762" max="1762" width="23.42578125" style="1" customWidth="1"/>
    <col min="1763" max="1763" width="16.5703125" style="1" bestFit="1" customWidth="1"/>
    <col min="1764" max="1764" width="17.7109375" style="1" bestFit="1" customWidth="1"/>
    <col min="1765" max="2014" width="9.140625" style="1"/>
    <col min="2015" max="2015" width="10.7109375" style="1" customWidth="1"/>
    <col min="2016" max="2016" width="19.5703125" style="1" customWidth="1"/>
    <col min="2017" max="2017" width="41.7109375" style="1" customWidth="1"/>
    <col min="2018" max="2018" width="23.42578125" style="1" customWidth="1"/>
    <col min="2019" max="2019" width="16.5703125" style="1" bestFit="1" customWidth="1"/>
    <col min="2020" max="2020" width="17.7109375" style="1" bestFit="1" customWidth="1"/>
    <col min="2021" max="2270" width="9.140625" style="1"/>
    <col min="2271" max="2271" width="10.7109375" style="1" customWidth="1"/>
    <col min="2272" max="2272" width="19.5703125" style="1" customWidth="1"/>
    <col min="2273" max="2273" width="41.7109375" style="1" customWidth="1"/>
    <col min="2274" max="2274" width="23.42578125" style="1" customWidth="1"/>
    <col min="2275" max="2275" width="16.5703125" style="1" bestFit="1" customWidth="1"/>
    <col min="2276" max="2276" width="17.7109375" style="1" bestFit="1" customWidth="1"/>
    <col min="2277" max="2526" width="9.140625" style="1"/>
    <col min="2527" max="2527" width="10.7109375" style="1" customWidth="1"/>
    <col min="2528" max="2528" width="19.5703125" style="1" customWidth="1"/>
    <col min="2529" max="2529" width="41.7109375" style="1" customWidth="1"/>
    <col min="2530" max="2530" width="23.42578125" style="1" customWidth="1"/>
    <col min="2531" max="2531" width="16.5703125" style="1" bestFit="1" customWidth="1"/>
    <col min="2532" max="2532" width="17.7109375" style="1" bestFit="1" customWidth="1"/>
    <col min="2533" max="2782" width="9.140625" style="1"/>
    <col min="2783" max="2783" width="10.7109375" style="1" customWidth="1"/>
    <col min="2784" max="2784" width="19.5703125" style="1" customWidth="1"/>
    <col min="2785" max="2785" width="41.7109375" style="1" customWidth="1"/>
    <col min="2786" max="2786" width="23.42578125" style="1" customWidth="1"/>
    <col min="2787" max="2787" width="16.5703125" style="1" bestFit="1" customWidth="1"/>
    <col min="2788" max="2788" width="17.7109375" style="1" bestFit="1" customWidth="1"/>
    <col min="2789" max="3038" width="9.140625" style="1"/>
    <col min="3039" max="3039" width="10.7109375" style="1" customWidth="1"/>
    <col min="3040" max="3040" width="19.5703125" style="1" customWidth="1"/>
    <col min="3041" max="3041" width="41.7109375" style="1" customWidth="1"/>
    <col min="3042" max="3042" width="23.42578125" style="1" customWidth="1"/>
    <col min="3043" max="3043" width="16.5703125" style="1" bestFit="1" customWidth="1"/>
    <col min="3044" max="3044" width="17.7109375" style="1" bestFit="1" customWidth="1"/>
    <col min="3045" max="3294" width="9.140625" style="1"/>
    <col min="3295" max="3295" width="10.7109375" style="1" customWidth="1"/>
    <col min="3296" max="3296" width="19.5703125" style="1" customWidth="1"/>
    <col min="3297" max="3297" width="41.7109375" style="1" customWidth="1"/>
    <col min="3298" max="3298" width="23.42578125" style="1" customWidth="1"/>
    <col min="3299" max="3299" width="16.5703125" style="1" bestFit="1" customWidth="1"/>
    <col min="3300" max="3300" width="17.7109375" style="1" bestFit="1" customWidth="1"/>
    <col min="3301" max="3550" width="9.140625" style="1"/>
    <col min="3551" max="3551" width="10.7109375" style="1" customWidth="1"/>
    <col min="3552" max="3552" width="19.5703125" style="1" customWidth="1"/>
    <col min="3553" max="3553" width="41.7109375" style="1" customWidth="1"/>
    <col min="3554" max="3554" width="23.42578125" style="1" customWidth="1"/>
    <col min="3555" max="3555" width="16.5703125" style="1" bestFit="1" customWidth="1"/>
    <col min="3556" max="3556" width="17.7109375" style="1" bestFit="1" customWidth="1"/>
    <col min="3557" max="3806" width="9.140625" style="1"/>
    <col min="3807" max="3807" width="10.7109375" style="1" customWidth="1"/>
    <col min="3808" max="3808" width="19.5703125" style="1" customWidth="1"/>
    <col min="3809" max="3809" width="41.7109375" style="1" customWidth="1"/>
    <col min="3810" max="3810" width="23.42578125" style="1" customWidth="1"/>
    <col min="3811" max="3811" width="16.5703125" style="1" bestFit="1" customWidth="1"/>
    <col min="3812" max="3812" width="17.7109375" style="1" bestFit="1" customWidth="1"/>
    <col min="3813" max="4062" width="9.140625" style="1"/>
    <col min="4063" max="4063" width="10.7109375" style="1" customWidth="1"/>
    <col min="4064" max="4064" width="19.5703125" style="1" customWidth="1"/>
    <col min="4065" max="4065" width="41.7109375" style="1" customWidth="1"/>
    <col min="4066" max="4066" width="23.42578125" style="1" customWidth="1"/>
    <col min="4067" max="4067" width="16.5703125" style="1" bestFit="1" customWidth="1"/>
    <col min="4068" max="4068" width="17.7109375" style="1" bestFit="1" customWidth="1"/>
    <col min="4069" max="4318" width="9.140625" style="1"/>
    <col min="4319" max="4319" width="10.7109375" style="1" customWidth="1"/>
    <col min="4320" max="4320" width="19.5703125" style="1" customWidth="1"/>
    <col min="4321" max="4321" width="41.7109375" style="1" customWidth="1"/>
    <col min="4322" max="4322" width="23.42578125" style="1" customWidth="1"/>
    <col min="4323" max="4323" width="16.5703125" style="1" bestFit="1" customWidth="1"/>
    <col min="4324" max="4324" width="17.7109375" style="1" bestFit="1" customWidth="1"/>
    <col min="4325" max="4574" width="9.140625" style="1"/>
    <col min="4575" max="4575" width="10.7109375" style="1" customWidth="1"/>
    <col min="4576" max="4576" width="19.5703125" style="1" customWidth="1"/>
    <col min="4577" max="4577" width="41.7109375" style="1" customWidth="1"/>
    <col min="4578" max="4578" width="23.42578125" style="1" customWidth="1"/>
    <col min="4579" max="4579" width="16.5703125" style="1" bestFit="1" customWidth="1"/>
    <col min="4580" max="4580" width="17.7109375" style="1" bestFit="1" customWidth="1"/>
    <col min="4581" max="4830" width="9.140625" style="1"/>
    <col min="4831" max="4831" width="10.7109375" style="1" customWidth="1"/>
    <col min="4832" max="4832" width="19.5703125" style="1" customWidth="1"/>
    <col min="4833" max="4833" width="41.7109375" style="1" customWidth="1"/>
    <col min="4834" max="4834" width="23.42578125" style="1" customWidth="1"/>
    <col min="4835" max="4835" width="16.5703125" style="1" bestFit="1" customWidth="1"/>
    <col min="4836" max="4836" width="17.7109375" style="1" bestFit="1" customWidth="1"/>
    <col min="4837" max="5086" width="9.140625" style="1"/>
    <col min="5087" max="5087" width="10.7109375" style="1" customWidth="1"/>
    <col min="5088" max="5088" width="19.5703125" style="1" customWidth="1"/>
    <col min="5089" max="5089" width="41.7109375" style="1" customWidth="1"/>
    <col min="5090" max="5090" width="23.42578125" style="1" customWidth="1"/>
    <col min="5091" max="5091" width="16.5703125" style="1" bestFit="1" customWidth="1"/>
    <col min="5092" max="5092" width="17.7109375" style="1" bestFit="1" customWidth="1"/>
    <col min="5093" max="5342" width="9.140625" style="1"/>
    <col min="5343" max="5343" width="10.7109375" style="1" customWidth="1"/>
    <col min="5344" max="5344" width="19.5703125" style="1" customWidth="1"/>
    <col min="5345" max="5345" width="41.7109375" style="1" customWidth="1"/>
    <col min="5346" max="5346" width="23.42578125" style="1" customWidth="1"/>
    <col min="5347" max="5347" width="16.5703125" style="1" bestFit="1" customWidth="1"/>
    <col min="5348" max="5348" width="17.7109375" style="1" bestFit="1" customWidth="1"/>
    <col min="5349" max="5598" width="9.140625" style="1"/>
    <col min="5599" max="5599" width="10.7109375" style="1" customWidth="1"/>
    <col min="5600" max="5600" width="19.5703125" style="1" customWidth="1"/>
    <col min="5601" max="5601" width="41.7109375" style="1" customWidth="1"/>
    <col min="5602" max="5602" width="23.42578125" style="1" customWidth="1"/>
    <col min="5603" max="5603" width="16.5703125" style="1" bestFit="1" customWidth="1"/>
    <col min="5604" max="5604" width="17.7109375" style="1" bestFit="1" customWidth="1"/>
    <col min="5605" max="5854" width="9.140625" style="1"/>
    <col min="5855" max="5855" width="10.7109375" style="1" customWidth="1"/>
    <col min="5856" max="5856" width="19.5703125" style="1" customWidth="1"/>
    <col min="5857" max="5857" width="41.7109375" style="1" customWidth="1"/>
    <col min="5858" max="5858" width="23.42578125" style="1" customWidth="1"/>
    <col min="5859" max="5859" width="16.5703125" style="1" bestFit="1" customWidth="1"/>
    <col min="5860" max="5860" width="17.7109375" style="1" bestFit="1" customWidth="1"/>
    <col min="5861" max="6110" width="9.140625" style="1"/>
    <col min="6111" max="6111" width="10.7109375" style="1" customWidth="1"/>
    <col min="6112" max="6112" width="19.5703125" style="1" customWidth="1"/>
    <col min="6113" max="6113" width="41.7109375" style="1" customWidth="1"/>
    <col min="6114" max="6114" width="23.42578125" style="1" customWidth="1"/>
    <col min="6115" max="6115" width="16.5703125" style="1" bestFit="1" customWidth="1"/>
    <col min="6116" max="6116" width="17.7109375" style="1" bestFit="1" customWidth="1"/>
    <col min="6117" max="6366" width="9.140625" style="1"/>
    <col min="6367" max="6367" width="10.7109375" style="1" customWidth="1"/>
    <col min="6368" max="6368" width="19.5703125" style="1" customWidth="1"/>
    <col min="6369" max="6369" width="41.7109375" style="1" customWidth="1"/>
    <col min="6370" max="6370" width="23.42578125" style="1" customWidth="1"/>
    <col min="6371" max="6371" width="16.5703125" style="1" bestFit="1" customWidth="1"/>
    <col min="6372" max="6372" width="17.7109375" style="1" bestFit="1" customWidth="1"/>
    <col min="6373" max="6622" width="9.140625" style="1"/>
    <col min="6623" max="6623" width="10.7109375" style="1" customWidth="1"/>
    <col min="6624" max="6624" width="19.5703125" style="1" customWidth="1"/>
    <col min="6625" max="6625" width="41.7109375" style="1" customWidth="1"/>
    <col min="6626" max="6626" width="23.42578125" style="1" customWidth="1"/>
    <col min="6627" max="6627" width="16.5703125" style="1" bestFit="1" customWidth="1"/>
    <col min="6628" max="6628" width="17.7109375" style="1" bestFit="1" customWidth="1"/>
    <col min="6629" max="6878" width="9.140625" style="1"/>
    <col min="6879" max="6879" width="10.7109375" style="1" customWidth="1"/>
    <col min="6880" max="6880" width="19.5703125" style="1" customWidth="1"/>
    <col min="6881" max="6881" width="41.7109375" style="1" customWidth="1"/>
    <col min="6882" max="6882" width="23.42578125" style="1" customWidth="1"/>
    <col min="6883" max="6883" width="16.5703125" style="1" bestFit="1" customWidth="1"/>
    <col min="6884" max="6884" width="17.7109375" style="1" bestFit="1" customWidth="1"/>
    <col min="6885" max="7134" width="9.140625" style="1"/>
    <col min="7135" max="7135" width="10.7109375" style="1" customWidth="1"/>
    <col min="7136" max="7136" width="19.5703125" style="1" customWidth="1"/>
    <col min="7137" max="7137" width="41.7109375" style="1" customWidth="1"/>
    <col min="7138" max="7138" width="23.42578125" style="1" customWidth="1"/>
    <col min="7139" max="7139" width="16.5703125" style="1" bestFit="1" customWidth="1"/>
    <col min="7140" max="7140" width="17.7109375" style="1" bestFit="1" customWidth="1"/>
    <col min="7141" max="7390" width="9.140625" style="1"/>
    <col min="7391" max="7391" width="10.7109375" style="1" customWidth="1"/>
    <col min="7392" max="7392" width="19.5703125" style="1" customWidth="1"/>
    <col min="7393" max="7393" width="41.7109375" style="1" customWidth="1"/>
    <col min="7394" max="7394" width="23.42578125" style="1" customWidth="1"/>
    <col min="7395" max="7395" width="16.5703125" style="1" bestFit="1" customWidth="1"/>
    <col min="7396" max="7396" width="17.7109375" style="1" bestFit="1" customWidth="1"/>
    <col min="7397" max="7646" width="9.140625" style="1"/>
    <col min="7647" max="7647" width="10.7109375" style="1" customWidth="1"/>
    <col min="7648" max="7648" width="19.5703125" style="1" customWidth="1"/>
    <col min="7649" max="7649" width="41.7109375" style="1" customWidth="1"/>
    <col min="7650" max="7650" width="23.42578125" style="1" customWidth="1"/>
    <col min="7651" max="7651" width="16.5703125" style="1" bestFit="1" customWidth="1"/>
    <col min="7652" max="7652" width="17.7109375" style="1" bestFit="1" customWidth="1"/>
    <col min="7653" max="7902" width="9.140625" style="1"/>
    <col min="7903" max="7903" width="10.7109375" style="1" customWidth="1"/>
    <col min="7904" max="7904" width="19.5703125" style="1" customWidth="1"/>
    <col min="7905" max="7905" width="41.7109375" style="1" customWidth="1"/>
    <col min="7906" max="7906" width="23.42578125" style="1" customWidth="1"/>
    <col min="7907" max="7907" width="16.5703125" style="1" bestFit="1" customWidth="1"/>
    <col min="7908" max="7908" width="17.7109375" style="1" bestFit="1" customWidth="1"/>
    <col min="7909" max="8158" width="9.140625" style="1"/>
    <col min="8159" max="8159" width="10.7109375" style="1" customWidth="1"/>
    <col min="8160" max="8160" width="19.5703125" style="1" customWidth="1"/>
    <col min="8161" max="8161" width="41.7109375" style="1" customWidth="1"/>
    <col min="8162" max="8162" width="23.42578125" style="1" customWidth="1"/>
    <col min="8163" max="8163" width="16.5703125" style="1" bestFit="1" customWidth="1"/>
    <col min="8164" max="8164" width="17.7109375" style="1" bestFit="1" customWidth="1"/>
    <col min="8165" max="8414" width="9.140625" style="1"/>
    <col min="8415" max="8415" width="10.7109375" style="1" customWidth="1"/>
    <col min="8416" max="8416" width="19.5703125" style="1" customWidth="1"/>
    <col min="8417" max="8417" width="41.7109375" style="1" customWidth="1"/>
    <col min="8418" max="8418" width="23.42578125" style="1" customWidth="1"/>
    <col min="8419" max="8419" width="16.5703125" style="1" bestFit="1" customWidth="1"/>
    <col min="8420" max="8420" width="17.7109375" style="1" bestFit="1" customWidth="1"/>
    <col min="8421" max="8670" width="9.140625" style="1"/>
    <col min="8671" max="8671" width="10.7109375" style="1" customWidth="1"/>
    <col min="8672" max="8672" width="19.5703125" style="1" customWidth="1"/>
    <col min="8673" max="8673" width="41.7109375" style="1" customWidth="1"/>
    <col min="8674" max="8674" width="23.42578125" style="1" customWidth="1"/>
    <col min="8675" max="8675" width="16.5703125" style="1" bestFit="1" customWidth="1"/>
    <col min="8676" max="8676" width="17.7109375" style="1" bestFit="1" customWidth="1"/>
    <col min="8677" max="8926" width="9.140625" style="1"/>
    <col min="8927" max="8927" width="10.7109375" style="1" customWidth="1"/>
    <col min="8928" max="8928" width="19.5703125" style="1" customWidth="1"/>
    <col min="8929" max="8929" width="41.7109375" style="1" customWidth="1"/>
    <col min="8930" max="8930" width="23.42578125" style="1" customWidth="1"/>
    <col min="8931" max="8931" width="16.5703125" style="1" bestFit="1" customWidth="1"/>
    <col min="8932" max="8932" width="17.7109375" style="1" bestFit="1" customWidth="1"/>
    <col min="8933" max="9182" width="9.140625" style="1"/>
    <col min="9183" max="9183" width="10.7109375" style="1" customWidth="1"/>
    <col min="9184" max="9184" width="19.5703125" style="1" customWidth="1"/>
    <col min="9185" max="9185" width="41.7109375" style="1" customWidth="1"/>
    <col min="9186" max="9186" width="23.42578125" style="1" customWidth="1"/>
    <col min="9187" max="9187" width="16.5703125" style="1" bestFit="1" customWidth="1"/>
    <col min="9188" max="9188" width="17.7109375" style="1" bestFit="1" customWidth="1"/>
    <col min="9189" max="9438" width="9.140625" style="1"/>
    <col min="9439" max="9439" width="10.7109375" style="1" customWidth="1"/>
    <col min="9440" max="9440" width="19.5703125" style="1" customWidth="1"/>
    <col min="9441" max="9441" width="41.7109375" style="1" customWidth="1"/>
    <col min="9442" max="9442" width="23.42578125" style="1" customWidth="1"/>
    <col min="9443" max="9443" width="16.5703125" style="1" bestFit="1" customWidth="1"/>
    <col min="9444" max="9444" width="17.7109375" style="1" bestFit="1" customWidth="1"/>
    <col min="9445" max="9694" width="9.140625" style="1"/>
    <col min="9695" max="9695" width="10.7109375" style="1" customWidth="1"/>
    <col min="9696" max="9696" width="19.5703125" style="1" customWidth="1"/>
    <col min="9697" max="9697" width="41.7109375" style="1" customWidth="1"/>
    <col min="9698" max="9698" width="23.42578125" style="1" customWidth="1"/>
    <col min="9699" max="9699" width="16.5703125" style="1" bestFit="1" customWidth="1"/>
    <col min="9700" max="9700" width="17.7109375" style="1" bestFit="1" customWidth="1"/>
    <col min="9701" max="9950" width="9.140625" style="1"/>
    <col min="9951" max="9951" width="10.7109375" style="1" customWidth="1"/>
    <col min="9952" max="9952" width="19.5703125" style="1" customWidth="1"/>
    <col min="9953" max="9953" width="41.7109375" style="1" customWidth="1"/>
    <col min="9954" max="9954" width="23.42578125" style="1" customWidth="1"/>
    <col min="9955" max="9955" width="16.5703125" style="1" bestFit="1" customWidth="1"/>
    <col min="9956" max="9956" width="17.7109375" style="1" bestFit="1" customWidth="1"/>
    <col min="9957" max="10206" width="9.140625" style="1"/>
    <col min="10207" max="10207" width="10.7109375" style="1" customWidth="1"/>
    <col min="10208" max="10208" width="19.5703125" style="1" customWidth="1"/>
    <col min="10209" max="10209" width="41.7109375" style="1" customWidth="1"/>
    <col min="10210" max="10210" width="23.42578125" style="1" customWidth="1"/>
    <col min="10211" max="10211" width="16.5703125" style="1" bestFit="1" customWidth="1"/>
    <col min="10212" max="10212" width="17.7109375" style="1" bestFit="1" customWidth="1"/>
    <col min="10213" max="10462" width="9.140625" style="1"/>
    <col min="10463" max="10463" width="10.7109375" style="1" customWidth="1"/>
    <col min="10464" max="10464" width="19.5703125" style="1" customWidth="1"/>
    <col min="10465" max="10465" width="41.7109375" style="1" customWidth="1"/>
    <col min="10466" max="10466" width="23.42578125" style="1" customWidth="1"/>
    <col min="10467" max="10467" width="16.5703125" style="1" bestFit="1" customWidth="1"/>
    <col min="10468" max="10468" width="17.7109375" style="1" bestFit="1" customWidth="1"/>
    <col min="10469" max="10718" width="9.140625" style="1"/>
    <col min="10719" max="10719" width="10.7109375" style="1" customWidth="1"/>
    <col min="10720" max="10720" width="19.5703125" style="1" customWidth="1"/>
    <col min="10721" max="10721" width="41.7109375" style="1" customWidth="1"/>
    <col min="10722" max="10722" width="23.42578125" style="1" customWidth="1"/>
    <col min="10723" max="10723" width="16.5703125" style="1" bestFit="1" customWidth="1"/>
    <col min="10724" max="10724" width="17.7109375" style="1" bestFit="1" customWidth="1"/>
    <col min="10725" max="10974" width="9.140625" style="1"/>
    <col min="10975" max="10975" width="10.7109375" style="1" customWidth="1"/>
    <col min="10976" max="10976" width="19.5703125" style="1" customWidth="1"/>
    <col min="10977" max="10977" width="41.7109375" style="1" customWidth="1"/>
    <col min="10978" max="10978" width="23.42578125" style="1" customWidth="1"/>
    <col min="10979" max="10979" width="16.5703125" style="1" bestFit="1" customWidth="1"/>
    <col min="10980" max="10980" width="17.7109375" style="1" bestFit="1" customWidth="1"/>
    <col min="10981" max="11230" width="9.140625" style="1"/>
    <col min="11231" max="11231" width="10.7109375" style="1" customWidth="1"/>
    <col min="11232" max="11232" width="19.5703125" style="1" customWidth="1"/>
    <col min="11233" max="11233" width="41.7109375" style="1" customWidth="1"/>
    <col min="11234" max="11234" width="23.42578125" style="1" customWidth="1"/>
    <col min="11235" max="11235" width="16.5703125" style="1" bestFit="1" customWidth="1"/>
    <col min="11236" max="11236" width="17.7109375" style="1" bestFit="1" customWidth="1"/>
    <col min="11237" max="11486" width="9.140625" style="1"/>
    <col min="11487" max="11487" width="10.7109375" style="1" customWidth="1"/>
    <col min="11488" max="11488" width="19.5703125" style="1" customWidth="1"/>
    <col min="11489" max="11489" width="41.7109375" style="1" customWidth="1"/>
    <col min="11490" max="11490" width="23.42578125" style="1" customWidth="1"/>
    <col min="11491" max="11491" width="16.5703125" style="1" bestFit="1" customWidth="1"/>
    <col min="11492" max="11492" width="17.7109375" style="1" bestFit="1" customWidth="1"/>
    <col min="11493" max="11742" width="9.140625" style="1"/>
    <col min="11743" max="11743" width="10.7109375" style="1" customWidth="1"/>
    <col min="11744" max="11744" width="19.5703125" style="1" customWidth="1"/>
    <col min="11745" max="11745" width="41.7109375" style="1" customWidth="1"/>
    <col min="11746" max="11746" width="23.42578125" style="1" customWidth="1"/>
    <col min="11747" max="11747" width="16.5703125" style="1" bestFit="1" customWidth="1"/>
    <col min="11748" max="11748" width="17.7109375" style="1" bestFit="1" customWidth="1"/>
    <col min="11749" max="11998" width="9.140625" style="1"/>
    <col min="11999" max="11999" width="10.7109375" style="1" customWidth="1"/>
    <col min="12000" max="12000" width="19.5703125" style="1" customWidth="1"/>
    <col min="12001" max="12001" width="41.7109375" style="1" customWidth="1"/>
    <col min="12002" max="12002" width="23.42578125" style="1" customWidth="1"/>
    <col min="12003" max="12003" width="16.5703125" style="1" bestFit="1" customWidth="1"/>
    <col min="12004" max="12004" width="17.7109375" style="1" bestFit="1" customWidth="1"/>
    <col min="12005" max="12254" width="9.140625" style="1"/>
    <col min="12255" max="12255" width="10.7109375" style="1" customWidth="1"/>
    <col min="12256" max="12256" width="19.5703125" style="1" customWidth="1"/>
    <col min="12257" max="12257" width="41.7109375" style="1" customWidth="1"/>
    <col min="12258" max="12258" width="23.42578125" style="1" customWidth="1"/>
    <col min="12259" max="12259" width="16.5703125" style="1" bestFit="1" customWidth="1"/>
    <col min="12260" max="12260" width="17.7109375" style="1" bestFit="1" customWidth="1"/>
    <col min="12261" max="12510" width="9.140625" style="1"/>
    <col min="12511" max="12511" width="10.7109375" style="1" customWidth="1"/>
    <col min="12512" max="12512" width="19.5703125" style="1" customWidth="1"/>
    <col min="12513" max="12513" width="41.7109375" style="1" customWidth="1"/>
    <col min="12514" max="12514" width="23.42578125" style="1" customWidth="1"/>
    <col min="12515" max="12515" width="16.5703125" style="1" bestFit="1" customWidth="1"/>
    <col min="12516" max="12516" width="17.7109375" style="1" bestFit="1" customWidth="1"/>
    <col min="12517" max="12766" width="9.140625" style="1"/>
    <col min="12767" max="12767" width="10.7109375" style="1" customWidth="1"/>
    <col min="12768" max="12768" width="19.5703125" style="1" customWidth="1"/>
    <col min="12769" max="12769" width="41.7109375" style="1" customWidth="1"/>
    <col min="12770" max="12770" width="23.42578125" style="1" customWidth="1"/>
    <col min="12771" max="12771" width="16.5703125" style="1" bestFit="1" customWidth="1"/>
    <col min="12772" max="12772" width="17.7109375" style="1" bestFit="1" customWidth="1"/>
    <col min="12773" max="13022" width="9.140625" style="1"/>
    <col min="13023" max="13023" width="10.7109375" style="1" customWidth="1"/>
    <col min="13024" max="13024" width="19.5703125" style="1" customWidth="1"/>
    <col min="13025" max="13025" width="41.7109375" style="1" customWidth="1"/>
    <col min="13026" max="13026" width="23.42578125" style="1" customWidth="1"/>
    <col min="13027" max="13027" width="16.5703125" style="1" bestFit="1" customWidth="1"/>
    <col min="13028" max="13028" width="17.7109375" style="1" bestFit="1" customWidth="1"/>
    <col min="13029" max="13278" width="9.140625" style="1"/>
    <col min="13279" max="13279" width="10.7109375" style="1" customWidth="1"/>
    <col min="13280" max="13280" width="19.5703125" style="1" customWidth="1"/>
    <col min="13281" max="13281" width="41.7109375" style="1" customWidth="1"/>
    <col min="13282" max="13282" width="23.42578125" style="1" customWidth="1"/>
    <col min="13283" max="13283" width="16.5703125" style="1" bestFit="1" customWidth="1"/>
    <col min="13284" max="13284" width="17.7109375" style="1" bestFit="1" customWidth="1"/>
    <col min="13285" max="13534" width="9.140625" style="1"/>
    <col min="13535" max="13535" width="10.7109375" style="1" customWidth="1"/>
    <col min="13536" max="13536" width="19.5703125" style="1" customWidth="1"/>
    <col min="13537" max="13537" width="41.7109375" style="1" customWidth="1"/>
    <col min="13538" max="13538" width="23.42578125" style="1" customWidth="1"/>
    <col min="13539" max="13539" width="16.5703125" style="1" bestFit="1" customWidth="1"/>
    <col min="13540" max="13540" width="17.7109375" style="1" bestFit="1" customWidth="1"/>
    <col min="13541" max="13790" width="9.140625" style="1"/>
    <col min="13791" max="13791" width="10.7109375" style="1" customWidth="1"/>
    <col min="13792" max="13792" width="19.5703125" style="1" customWidth="1"/>
    <col min="13793" max="13793" width="41.7109375" style="1" customWidth="1"/>
    <col min="13794" max="13794" width="23.42578125" style="1" customWidth="1"/>
    <col min="13795" max="13795" width="16.5703125" style="1" bestFit="1" customWidth="1"/>
    <col min="13796" max="13796" width="17.7109375" style="1" bestFit="1" customWidth="1"/>
    <col min="13797" max="14046" width="9.140625" style="1"/>
    <col min="14047" max="14047" width="10.7109375" style="1" customWidth="1"/>
    <col min="14048" max="14048" width="19.5703125" style="1" customWidth="1"/>
    <col min="14049" max="14049" width="41.7109375" style="1" customWidth="1"/>
    <col min="14050" max="14050" width="23.42578125" style="1" customWidth="1"/>
    <col min="14051" max="14051" width="16.5703125" style="1" bestFit="1" customWidth="1"/>
    <col min="14052" max="14052" width="17.7109375" style="1" bestFit="1" customWidth="1"/>
    <col min="14053" max="14302" width="9.140625" style="1"/>
    <col min="14303" max="14303" width="10.7109375" style="1" customWidth="1"/>
    <col min="14304" max="14304" width="19.5703125" style="1" customWidth="1"/>
    <col min="14305" max="14305" width="41.7109375" style="1" customWidth="1"/>
    <col min="14306" max="14306" width="23.42578125" style="1" customWidth="1"/>
    <col min="14307" max="14307" width="16.5703125" style="1" bestFit="1" customWidth="1"/>
    <col min="14308" max="14308" width="17.7109375" style="1" bestFit="1" customWidth="1"/>
    <col min="14309" max="14558" width="9.140625" style="1"/>
    <col min="14559" max="14559" width="10.7109375" style="1" customWidth="1"/>
    <col min="14560" max="14560" width="19.5703125" style="1" customWidth="1"/>
    <col min="14561" max="14561" width="41.7109375" style="1" customWidth="1"/>
    <col min="14562" max="14562" width="23.42578125" style="1" customWidth="1"/>
    <col min="14563" max="14563" width="16.5703125" style="1" bestFit="1" customWidth="1"/>
    <col min="14564" max="14564" width="17.7109375" style="1" bestFit="1" customWidth="1"/>
    <col min="14565" max="14814" width="9.140625" style="1"/>
    <col min="14815" max="14815" width="10.7109375" style="1" customWidth="1"/>
    <col min="14816" max="14816" width="19.5703125" style="1" customWidth="1"/>
    <col min="14817" max="14817" width="41.7109375" style="1" customWidth="1"/>
    <col min="14818" max="14818" width="23.42578125" style="1" customWidth="1"/>
    <col min="14819" max="14819" width="16.5703125" style="1" bestFit="1" customWidth="1"/>
    <col min="14820" max="14820" width="17.7109375" style="1" bestFit="1" customWidth="1"/>
    <col min="14821" max="15070" width="9.140625" style="1"/>
    <col min="15071" max="15071" width="10.7109375" style="1" customWidth="1"/>
    <col min="15072" max="15072" width="19.5703125" style="1" customWidth="1"/>
    <col min="15073" max="15073" width="41.7109375" style="1" customWidth="1"/>
    <col min="15074" max="15074" width="23.42578125" style="1" customWidth="1"/>
    <col min="15075" max="15075" width="16.5703125" style="1" bestFit="1" customWidth="1"/>
    <col min="15076" max="15076" width="17.7109375" style="1" bestFit="1" customWidth="1"/>
    <col min="15077" max="15326" width="9.140625" style="1"/>
    <col min="15327" max="15327" width="10.7109375" style="1" customWidth="1"/>
    <col min="15328" max="15328" width="19.5703125" style="1" customWidth="1"/>
    <col min="15329" max="15329" width="41.7109375" style="1" customWidth="1"/>
    <col min="15330" max="15330" width="23.42578125" style="1" customWidth="1"/>
    <col min="15331" max="15331" width="16.5703125" style="1" bestFit="1" customWidth="1"/>
    <col min="15332" max="15332" width="17.7109375" style="1" bestFit="1" customWidth="1"/>
    <col min="15333" max="15582" width="9.140625" style="1"/>
    <col min="15583" max="15583" width="10.7109375" style="1" customWidth="1"/>
    <col min="15584" max="15584" width="19.5703125" style="1" customWidth="1"/>
    <col min="15585" max="15585" width="41.7109375" style="1" customWidth="1"/>
    <col min="15586" max="15586" width="23.42578125" style="1" customWidth="1"/>
    <col min="15587" max="15587" width="16.5703125" style="1" bestFit="1" customWidth="1"/>
    <col min="15588" max="15588" width="17.7109375" style="1" bestFit="1" customWidth="1"/>
    <col min="15589" max="15838" width="9.140625" style="1"/>
    <col min="15839" max="15839" width="10.7109375" style="1" customWidth="1"/>
    <col min="15840" max="15840" width="19.5703125" style="1" customWidth="1"/>
    <col min="15841" max="15841" width="41.7109375" style="1" customWidth="1"/>
    <col min="15842" max="15842" width="23.42578125" style="1" customWidth="1"/>
    <col min="15843" max="15843" width="16.5703125" style="1" bestFit="1" customWidth="1"/>
    <col min="15844" max="15844" width="17.7109375" style="1" bestFit="1" customWidth="1"/>
    <col min="15845" max="16094" width="9.140625" style="1"/>
    <col min="16095" max="16095" width="10.7109375" style="1" customWidth="1"/>
    <col min="16096" max="16096" width="19.5703125" style="1" customWidth="1"/>
    <col min="16097" max="16097" width="41.7109375" style="1" customWidth="1"/>
    <col min="16098" max="16098" width="23.42578125" style="1" customWidth="1"/>
    <col min="16099" max="16099" width="16.5703125" style="1" bestFit="1" customWidth="1"/>
    <col min="16100" max="16100" width="17.7109375" style="1" bestFit="1" customWidth="1"/>
    <col min="16101" max="16384" width="9.140625" style="1"/>
  </cols>
  <sheetData>
    <row r="1" spans="1:7" x14ac:dyDescent="0.2">
      <c r="A1" s="53"/>
      <c r="B1" s="52"/>
      <c r="C1" s="52"/>
      <c r="D1" s="51"/>
      <c r="E1" s="50"/>
      <c r="F1" s="49"/>
    </row>
    <row r="2" spans="1:7" x14ac:dyDescent="0.2">
      <c r="A2" s="48"/>
      <c r="B2" s="47"/>
      <c r="C2" s="47"/>
      <c r="D2" s="46"/>
      <c r="E2" s="45"/>
      <c r="F2" s="44"/>
    </row>
    <row r="3" spans="1:7" x14ac:dyDescent="0.2">
      <c r="A3" s="48"/>
      <c r="B3" s="47"/>
      <c r="C3" s="47"/>
      <c r="D3" s="46"/>
      <c r="E3" s="45"/>
      <c r="F3" s="44"/>
    </row>
    <row r="4" spans="1:7" x14ac:dyDescent="0.2">
      <c r="A4" s="48"/>
      <c r="B4" s="47"/>
      <c r="C4" s="47"/>
      <c r="D4" s="46"/>
      <c r="E4" s="45"/>
      <c r="F4" s="44"/>
    </row>
    <row r="5" spans="1:7" x14ac:dyDescent="0.2">
      <c r="A5" s="48"/>
      <c r="B5" s="47"/>
      <c r="C5" s="47"/>
      <c r="D5" s="46"/>
      <c r="E5" s="45"/>
      <c r="F5" s="44"/>
    </row>
    <row r="6" spans="1:7" x14ac:dyDescent="0.2">
      <c r="A6" s="48"/>
      <c r="B6" s="47"/>
      <c r="C6" s="47"/>
      <c r="D6" s="46"/>
      <c r="E6" s="45"/>
      <c r="F6" s="44"/>
    </row>
    <row r="7" spans="1:7" x14ac:dyDescent="0.2">
      <c r="A7" s="48"/>
      <c r="B7" s="47"/>
      <c r="C7" s="47"/>
      <c r="D7" s="46"/>
      <c r="E7" s="45"/>
      <c r="F7" s="44"/>
    </row>
    <row r="8" spans="1:7" x14ac:dyDescent="0.2">
      <c r="A8" s="48"/>
      <c r="B8" s="47"/>
      <c r="C8" s="47"/>
      <c r="D8" s="46"/>
      <c r="E8" s="45"/>
      <c r="F8" s="44"/>
    </row>
    <row r="9" spans="1:7" x14ac:dyDescent="0.2">
      <c r="A9" s="48"/>
      <c r="B9" s="47"/>
      <c r="C9" s="47"/>
      <c r="D9" s="46"/>
      <c r="E9" s="45"/>
      <c r="F9" s="44"/>
    </row>
    <row r="10" spans="1:7" x14ac:dyDescent="0.2">
      <c r="A10" s="48"/>
      <c r="B10" s="47"/>
      <c r="C10" s="47"/>
      <c r="D10" s="46"/>
      <c r="E10" s="45"/>
      <c r="F10" s="44"/>
    </row>
    <row r="11" spans="1:7" ht="15.75" customHeight="1" x14ac:dyDescent="0.25">
      <c r="A11" s="60" t="s">
        <v>11</v>
      </c>
      <c r="B11" s="61"/>
      <c r="C11" s="61"/>
      <c r="D11" s="61"/>
      <c r="E11" s="61"/>
      <c r="F11" s="62"/>
    </row>
    <row r="12" spans="1:7" s="11" customFormat="1" ht="15.75" x14ac:dyDescent="0.25">
      <c r="A12" s="63" t="s">
        <v>504</v>
      </c>
      <c r="B12" s="64"/>
      <c r="C12" s="64"/>
      <c r="D12" s="64"/>
      <c r="E12" s="64"/>
      <c r="F12" s="65"/>
    </row>
    <row r="13" spans="1:7" s="11" customFormat="1" ht="12.75" customHeight="1" x14ac:dyDescent="0.25">
      <c r="A13" s="43"/>
      <c r="B13" s="42"/>
      <c r="C13" s="42"/>
      <c r="D13" s="42"/>
      <c r="E13" s="41"/>
      <c r="F13" s="40"/>
    </row>
    <row r="14" spans="1:7" s="11" customFormat="1" ht="12.75" customHeight="1" thickBot="1" x14ac:dyDescent="0.25">
      <c r="A14" s="39"/>
      <c r="B14" s="38"/>
      <c r="C14" s="38"/>
      <c r="D14" s="37"/>
      <c r="E14" s="36"/>
      <c r="F14" s="35"/>
    </row>
    <row r="15" spans="1:7" s="11" customFormat="1" ht="16.5" thickBot="1" x14ac:dyDescent="0.25">
      <c r="A15" s="66" t="s">
        <v>10</v>
      </c>
      <c r="B15" s="67"/>
      <c r="C15" s="67"/>
      <c r="D15" s="34"/>
      <c r="E15" s="33"/>
      <c r="F15" s="32"/>
    </row>
    <row r="16" spans="1:7" s="11" customFormat="1" ht="15.75" x14ac:dyDescent="0.25">
      <c r="A16" s="31"/>
      <c r="B16" s="30"/>
      <c r="C16" s="29"/>
      <c r="D16" s="68" t="s">
        <v>9</v>
      </c>
      <c r="E16" s="68"/>
      <c r="F16" s="28">
        <v>665453153.16999698</v>
      </c>
      <c r="G16" s="27"/>
    </row>
    <row r="17" spans="1:9" s="11" customFormat="1" x14ac:dyDescent="0.2">
      <c r="A17" s="69" t="s">
        <v>8</v>
      </c>
      <c r="B17" s="26"/>
      <c r="C17" s="25"/>
      <c r="D17" s="23"/>
      <c r="E17" s="24"/>
      <c r="F17" s="23"/>
    </row>
    <row r="18" spans="1:9" s="11" customFormat="1" ht="33" x14ac:dyDescent="0.25">
      <c r="A18" s="69"/>
      <c r="B18" s="20" t="s">
        <v>7</v>
      </c>
      <c r="C18" s="22" t="s">
        <v>6</v>
      </c>
      <c r="D18" s="20" t="s">
        <v>5</v>
      </c>
      <c r="E18" s="21" t="s">
        <v>4</v>
      </c>
      <c r="F18" s="20" t="s">
        <v>3</v>
      </c>
    </row>
    <row r="19" spans="1:9" s="11" customFormat="1" ht="15" x14ac:dyDescent="0.2">
      <c r="A19" s="19">
        <v>44408</v>
      </c>
      <c r="B19" s="15"/>
      <c r="C19" s="7" t="s">
        <v>2</v>
      </c>
      <c r="D19" s="28">
        <v>665453153.16999698</v>
      </c>
      <c r="E19" s="13"/>
      <c r="F19" s="5">
        <f>+D19-E19</f>
        <v>665453153.16999698</v>
      </c>
    </row>
    <row r="20" spans="1:9" s="11" customFormat="1" ht="15" x14ac:dyDescent="0.2">
      <c r="A20" s="16">
        <v>44409</v>
      </c>
      <c r="B20" s="15"/>
      <c r="C20" s="7" t="s">
        <v>1</v>
      </c>
      <c r="D20" s="18">
        <v>5168946746.2200003</v>
      </c>
      <c r="E20" s="13"/>
      <c r="F20" s="5">
        <f>+F19+D20-E20</f>
        <v>5834399899.3899975</v>
      </c>
      <c r="I20" s="17"/>
    </row>
    <row r="21" spans="1:9" s="11" customFormat="1" ht="15" x14ac:dyDescent="0.2">
      <c r="A21" s="16">
        <v>44409</v>
      </c>
      <c r="B21" s="15"/>
      <c r="C21" s="7" t="s">
        <v>0</v>
      </c>
      <c r="D21" s="14">
        <v>33204270</v>
      </c>
      <c r="E21" s="13"/>
      <c r="F21" s="5">
        <f>+F20+D21-E21</f>
        <v>5867604169.3899975</v>
      </c>
      <c r="I21" s="12"/>
    </row>
    <row r="22" spans="1:9" ht="15.75" x14ac:dyDescent="0.2">
      <c r="A22" s="8" t="s">
        <v>12</v>
      </c>
      <c r="B22" s="58" t="s">
        <v>189</v>
      </c>
      <c r="C22" s="54" t="s">
        <v>34</v>
      </c>
      <c r="D22" s="7"/>
      <c r="E22" s="6">
        <v>9562359.5399999991</v>
      </c>
      <c r="F22" s="5">
        <f t="shared" ref="F22:F85" si="0">+F21+D22-E22</f>
        <v>5858041809.8499975</v>
      </c>
    </row>
    <row r="23" spans="1:9" ht="31.5" x14ac:dyDescent="0.2">
      <c r="A23" s="10" t="s">
        <v>12</v>
      </c>
      <c r="B23" s="58" t="s">
        <v>190</v>
      </c>
      <c r="C23" s="54" t="s">
        <v>35</v>
      </c>
      <c r="D23" s="7"/>
      <c r="E23" s="6">
        <v>4734179.3499999996</v>
      </c>
      <c r="F23" s="5">
        <f t="shared" si="0"/>
        <v>5853307630.4999971</v>
      </c>
    </row>
    <row r="24" spans="1:9" ht="15.75" x14ac:dyDescent="0.2">
      <c r="A24" s="10" t="s">
        <v>13</v>
      </c>
      <c r="B24" s="58" t="s">
        <v>191</v>
      </c>
      <c r="C24" s="54" t="s">
        <v>36</v>
      </c>
      <c r="D24" s="7"/>
      <c r="E24" s="6">
        <v>18001140</v>
      </c>
      <c r="F24" s="5">
        <f t="shared" si="0"/>
        <v>5835306490.4999971</v>
      </c>
    </row>
    <row r="25" spans="1:9" ht="15.75" x14ac:dyDescent="0.2">
      <c r="A25" s="10" t="s">
        <v>13</v>
      </c>
      <c r="B25" s="58" t="s">
        <v>192</v>
      </c>
      <c r="C25" s="54" t="s">
        <v>37</v>
      </c>
      <c r="D25" s="7"/>
      <c r="E25" s="6">
        <v>7308272</v>
      </c>
      <c r="F25" s="5">
        <f t="shared" si="0"/>
        <v>5827998218.4999971</v>
      </c>
    </row>
    <row r="26" spans="1:9" ht="15.75" x14ac:dyDescent="0.2">
      <c r="A26" s="10" t="s">
        <v>13</v>
      </c>
      <c r="B26" s="58" t="s">
        <v>193</v>
      </c>
      <c r="C26" s="54" t="s">
        <v>38</v>
      </c>
      <c r="D26" s="7"/>
      <c r="E26" s="6">
        <v>2998080.59</v>
      </c>
      <c r="F26" s="5">
        <f t="shared" si="0"/>
        <v>5825000137.909997</v>
      </c>
    </row>
    <row r="27" spans="1:9" ht="31.5" x14ac:dyDescent="0.2">
      <c r="A27" s="10" t="s">
        <v>13</v>
      </c>
      <c r="B27" s="58" t="s">
        <v>194</v>
      </c>
      <c r="C27" s="54" t="s">
        <v>39</v>
      </c>
      <c r="D27" s="7"/>
      <c r="E27" s="6">
        <v>112350</v>
      </c>
      <c r="F27" s="5">
        <f t="shared" si="0"/>
        <v>5824887787.909997</v>
      </c>
    </row>
    <row r="28" spans="1:9" ht="31.5" x14ac:dyDescent="0.2">
      <c r="A28" s="10" t="s">
        <v>13</v>
      </c>
      <c r="B28" s="58" t="s">
        <v>195</v>
      </c>
      <c r="C28" s="54" t="s">
        <v>39</v>
      </c>
      <c r="D28" s="7"/>
      <c r="E28" s="6">
        <v>92594.89</v>
      </c>
      <c r="F28" s="5">
        <f t="shared" si="0"/>
        <v>5824795193.0199966</v>
      </c>
    </row>
    <row r="29" spans="1:9" ht="31.5" x14ac:dyDescent="0.2">
      <c r="A29" s="10" t="s">
        <v>13</v>
      </c>
      <c r="B29" s="58" t="s">
        <v>196</v>
      </c>
      <c r="C29" s="54" t="s">
        <v>39</v>
      </c>
      <c r="D29" s="7"/>
      <c r="E29" s="6">
        <v>339327.36</v>
      </c>
      <c r="F29" s="5">
        <f t="shared" si="0"/>
        <v>5824455865.659997</v>
      </c>
    </row>
    <row r="30" spans="1:9" ht="31.5" x14ac:dyDescent="0.2">
      <c r="A30" s="10" t="s">
        <v>13</v>
      </c>
      <c r="B30" s="58" t="s">
        <v>197</v>
      </c>
      <c r="C30" s="54" t="s">
        <v>39</v>
      </c>
      <c r="D30" s="7"/>
      <c r="E30" s="6">
        <v>5794.53</v>
      </c>
      <c r="F30" s="5">
        <f t="shared" si="0"/>
        <v>5824450071.1299973</v>
      </c>
    </row>
    <row r="31" spans="1:9" ht="31.5" x14ac:dyDescent="0.2">
      <c r="A31" s="10" t="s">
        <v>14</v>
      </c>
      <c r="B31" s="58" t="s">
        <v>198</v>
      </c>
      <c r="C31" s="54" t="s">
        <v>39</v>
      </c>
      <c r="D31" s="7"/>
      <c r="E31" s="6">
        <v>60000</v>
      </c>
      <c r="F31" s="5">
        <f t="shared" si="0"/>
        <v>5824390071.1299973</v>
      </c>
    </row>
    <row r="32" spans="1:9" ht="15.75" x14ac:dyDescent="0.2">
      <c r="A32" s="10" t="s">
        <v>14</v>
      </c>
      <c r="B32" s="58" t="s">
        <v>199</v>
      </c>
      <c r="C32" s="54" t="s">
        <v>40</v>
      </c>
      <c r="D32" s="7"/>
      <c r="E32" s="6">
        <v>114876</v>
      </c>
      <c r="F32" s="5">
        <f t="shared" si="0"/>
        <v>5824275195.1299973</v>
      </c>
    </row>
    <row r="33" spans="1:6" ht="15.75" x14ac:dyDescent="0.2">
      <c r="A33" s="10" t="s">
        <v>14</v>
      </c>
      <c r="B33" s="58" t="s">
        <v>200</v>
      </c>
      <c r="C33" s="54" t="s">
        <v>40</v>
      </c>
      <c r="D33" s="7"/>
      <c r="E33" s="6">
        <v>20986</v>
      </c>
      <c r="F33" s="5">
        <f t="shared" si="0"/>
        <v>5824254209.1299973</v>
      </c>
    </row>
    <row r="34" spans="1:6" ht="15.75" x14ac:dyDescent="0.2">
      <c r="A34" s="10" t="s">
        <v>14</v>
      </c>
      <c r="B34" s="58" t="s">
        <v>201</v>
      </c>
      <c r="C34" s="54" t="s">
        <v>41</v>
      </c>
      <c r="D34" s="7"/>
      <c r="E34" s="6">
        <v>157998.6</v>
      </c>
      <c r="F34" s="5">
        <f t="shared" si="0"/>
        <v>5824096210.5299969</v>
      </c>
    </row>
    <row r="35" spans="1:6" ht="15.75" x14ac:dyDescent="0.2">
      <c r="A35" s="10" t="s">
        <v>14</v>
      </c>
      <c r="B35" s="58" t="s">
        <v>202</v>
      </c>
      <c r="C35" s="54" t="s">
        <v>42</v>
      </c>
      <c r="D35" s="7"/>
      <c r="E35" s="6">
        <v>2187.5</v>
      </c>
      <c r="F35" s="5">
        <f t="shared" si="0"/>
        <v>5824094023.0299969</v>
      </c>
    </row>
    <row r="36" spans="1:6" ht="15.75" x14ac:dyDescent="0.2">
      <c r="A36" s="10" t="s">
        <v>14</v>
      </c>
      <c r="B36" s="58" t="s">
        <v>202</v>
      </c>
      <c r="C36" s="54" t="s">
        <v>42</v>
      </c>
      <c r="D36" s="7"/>
      <c r="E36" s="6">
        <v>56783.24</v>
      </c>
      <c r="F36" s="5">
        <f t="shared" si="0"/>
        <v>5824037239.7899971</v>
      </c>
    </row>
    <row r="37" spans="1:6" ht="15.75" x14ac:dyDescent="0.2">
      <c r="A37" s="10" t="s">
        <v>14</v>
      </c>
      <c r="B37" s="58" t="s">
        <v>202</v>
      </c>
      <c r="C37" s="54" t="s">
        <v>42</v>
      </c>
      <c r="D37" s="7"/>
      <c r="E37" s="6">
        <v>192.5</v>
      </c>
      <c r="F37" s="5">
        <f t="shared" si="0"/>
        <v>5824037047.2899971</v>
      </c>
    </row>
    <row r="38" spans="1:6" ht="15.75" x14ac:dyDescent="0.2">
      <c r="A38" s="10" t="s">
        <v>14</v>
      </c>
      <c r="B38" s="58" t="s">
        <v>202</v>
      </c>
      <c r="C38" s="54" t="s">
        <v>42</v>
      </c>
      <c r="D38" s="7"/>
      <c r="E38" s="6">
        <v>111.51</v>
      </c>
      <c r="F38" s="5">
        <f t="shared" si="0"/>
        <v>5824036935.7799969</v>
      </c>
    </row>
    <row r="39" spans="1:6" ht="15.75" x14ac:dyDescent="0.2">
      <c r="A39" s="10" t="s">
        <v>14</v>
      </c>
      <c r="B39" s="58" t="s">
        <v>202</v>
      </c>
      <c r="C39" s="54" t="s">
        <v>42</v>
      </c>
      <c r="D39" s="7"/>
      <c r="E39" s="6">
        <v>2392</v>
      </c>
      <c r="F39" s="5">
        <f t="shared" si="0"/>
        <v>5824034543.7799969</v>
      </c>
    </row>
    <row r="40" spans="1:6" ht="15.75" x14ac:dyDescent="0.2">
      <c r="A40" s="10" t="s">
        <v>14</v>
      </c>
      <c r="B40" s="58" t="s">
        <v>202</v>
      </c>
      <c r="C40" s="54" t="s">
        <v>42</v>
      </c>
      <c r="D40" s="7"/>
      <c r="E40" s="6">
        <v>191161.02</v>
      </c>
      <c r="F40" s="5">
        <f t="shared" si="0"/>
        <v>5823843382.7599964</v>
      </c>
    </row>
    <row r="41" spans="1:6" ht="15.75" x14ac:dyDescent="0.2">
      <c r="A41" s="10" t="s">
        <v>14</v>
      </c>
      <c r="B41" s="58" t="s">
        <v>202</v>
      </c>
      <c r="C41" s="54" t="s">
        <v>42</v>
      </c>
      <c r="D41" s="7"/>
      <c r="E41" s="6">
        <v>5600</v>
      </c>
      <c r="F41" s="5">
        <f t="shared" si="0"/>
        <v>5823837782.7599964</v>
      </c>
    </row>
    <row r="42" spans="1:6" ht="15.75" x14ac:dyDescent="0.2">
      <c r="A42" s="10" t="s">
        <v>14</v>
      </c>
      <c r="B42" s="58" t="s">
        <v>202</v>
      </c>
      <c r="C42" s="54" t="s">
        <v>42</v>
      </c>
      <c r="D42" s="7"/>
      <c r="E42" s="6">
        <v>203909.31</v>
      </c>
      <c r="F42" s="5">
        <f t="shared" si="0"/>
        <v>5823633873.449996</v>
      </c>
    </row>
    <row r="43" spans="1:6" ht="15.75" x14ac:dyDescent="0.2">
      <c r="A43" s="10" t="s">
        <v>14</v>
      </c>
      <c r="B43" s="58" t="s">
        <v>202</v>
      </c>
      <c r="C43" s="54" t="s">
        <v>42</v>
      </c>
      <c r="D43" s="7"/>
      <c r="E43" s="6">
        <v>187036.6</v>
      </c>
      <c r="F43" s="5">
        <f t="shared" si="0"/>
        <v>5823446836.8499956</v>
      </c>
    </row>
    <row r="44" spans="1:6" ht="15.75" x14ac:dyDescent="0.2">
      <c r="A44" s="10" t="s">
        <v>14</v>
      </c>
      <c r="B44" s="58" t="s">
        <v>202</v>
      </c>
      <c r="C44" s="54" t="s">
        <v>42</v>
      </c>
      <c r="D44" s="7"/>
      <c r="E44" s="6">
        <v>306.60000000000002</v>
      </c>
      <c r="F44" s="5">
        <f t="shared" si="0"/>
        <v>5823446530.2499952</v>
      </c>
    </row>
    <row r="45" spans="1:6" ht="15.75" x14ac:dyDescent="0.2">
      <c r="A45" s="10" t="s">
        <v>14</v>
      </c>
      <c r="B45" s="58" t="s">
        <v>203</v>
      </c>
      <c r="C45" s="54" t="s">
        <v>43</v>
      </c>
      <c r="D45" s="7"/>
      <c r="E45" s="6">
        <v>5089853.3</v>
      </c>
      <c r="F45" s="5">
        <f t="shared" si="0"/>
        <v>5818356676.949995</v>
      </c>
    </row>
    <row r="46" spans="1:6" ht="31.5" x14ac:dyDescent="0.2">
      <c r="A46" s="10" t="s">
        <v>14</v>
      </c>
      <c r="B46" s="58" t="s">
        <v>204</v>
      </c>
      <c r="C46" s="54" t="s">
        <v>39</v>
      </c>
      <c r="D46" s="7"/>
      <c r="E46" s="6">
        <v>55000</v>
      </c>
      <c r="F46" s="5">
        <f t="shared" si="0"/>
        <v>5818301676.949995</v>
      </c>
    </row>
    <row r="47" spans="1:6" ht="47.25" x14ac:dyDescent="0.2">
      <c r="A47" s="10" t="s">
        <v>14</v>
      </c>
      <c r="B47" s="58" t="s">
        <v>204</v>
      </c>
      <c r="C47" s="54" t="s">
        <v>44</v>
      </c>
      <c r="D47" s="7"/>
      <c r="E47" s="6">
        <v>3899.5</v>
      </c>
      <c r="F47" s="5">
        <f t="shared" si="0"/>
        <v>5818297777.449995</v>
      </c>
    </row>
    <row r="48" spans="1:6" ht="47.25" x14ac:dyDescent="0.2">
      <c r="A48" s="10" t="s">
        <v>14</v>
      </c>
      <c r="B48" s="58" t="s">
        <v>204</v>
      </c>
      <c r="C48" s="54" t="s">
        <v>44</v>
      </c>
      <c r="D48" s="7"/>
      <c r="E48" s="6">
        <v>3905</v>
      </c>
      <c r="F48" s="5">
        <f t="shared" si="0"/>
        <v>5818293872.449995</v>
      </c>
    </row>
    <row r="49" spans="1:6" ht="47.25" x14ac:dyDescent="0.2">
      <c r="A49" s="10" t="s">
        <v>14</v>
      </c>
      <c r="B49" s="58" t="s">
        <v>204</v>
      </c>
      <c r="C49" s="54" t="s">
        <v>44</v>
      </c>
      <c r="D49" s="7"/>
      <c r="E49" s="6">
        <v>701.06</v>
      </c>
      <c r="F49" s="5">
        <f t="shared" si="0"/>
        <v>5818293171.3899946</v>
      </c>
    </row>
    <row r="50" spans="1:6" ht="15.75" x14ac:dyDescent="0.2">
      <c r="A50" s="10" t="s">
        <v>14</v>
      </c>
      <c r="B50" s="58" t="s">
        <v>205</v>
      </c>
      <c r="C50" s="54" t="s">
        <v>45</v>
      </c>
      <c r="D50" s="7"/>
      <c r="E50" s="6">
        <v>597636.93000000005</v>
      </c>
      <c r="F50" s="5">
        <f t="shared" si="0"/>
        <v>5817695534.4599943</v>
      </c>
    </row>
    <row r="51" spans="1:6" ht="15.75" x14ac:dyDescent="0.2">
      <c r="A51" s="10" t="s">
        <v>14</v>
      </c>
      <c r="B51" s="58" t="s">
        <v>206</v>
      </c>
      <c r="C51" s="54" t="s">
        <v>46</v>
      </c>
      <c r="D51" s="7"/>
      <c r="E51" s="6">
        <v>284531.51</v>
      </c>
      <c r="F51" s="5">
        <f t="shared" si="0"/>
        <v>5817411002.9499941</v>
      </c>
    </row>
    <row r="52" spans="1:6" ht="31.5" x14ac:dyDescent="0.2">
      <c r="A52" s="10" t="s">
        <v>15</v>
      </c>
      <c r="B52" s="58" t="s">
        <v>207</v>
      </c>
      <c r="C52" s="54" t="s">
        <v>47</v>
      </c>
      <c r="D52" s="7"/>
      <c r="E52" s="6">
        <v>43118829.289999999</v>
      </c>
      <c r="F52" s="5">
        <f t="shared" si="0"/>
        <v>5774292173.6599941</v>
      </c>
    </row>
    <row r="53" spans="1:6" ht="31.5" x14ac:dyDescent="0.2">
      <c r="A53" s="10" t="s">
        <v>15</v>
      </c>
      <c r="B53" s="58" t="s">
        <v>208</v>
      </c>
      <c r="C53" s="54" t="s">
        <v>47</v>
      </c>
      <c r="D53" s="7"/>
      <c r="E53" s="6">
        <v>32120332.449999999</v>
      </c>
      <c r="F53" s="5">
        <f t="shared" si="0"/>
        <v>5742171841.2099943</v>
      </c>
    </row>
    <row r="54" spans="1:6" ht="31.5" x14ac:dyDescent="0.2">
      <c r="A54" s="10" t="s">
        <v>15</v>
      </c>
      <c r="B54" s="58" t="s">
        <v>209</v>
      </c>
      <c r="C54" s="54" t="s">
        <v>47</v>
      </c>
      <c r="D54" s="7"/>
      <c r="E54" s="6">
        <v>14453333.34</v>
      </c>
      <c r="F54" s="5">
        <f t="shared" si="0"/>
        <v>5727718507.8699942</v>
      </c>
    </row>
    <row r="55" spans="1:6" ht="31.5" x14ac:dyDescent="0.2">
      <c r="A55" s="10" t="s">
        <v>15</v>
      </c>
      <c r="B55" s="58" t="s">
        <v>210</v>
      </c>
      <c r="C55" s="54" t="s">
        <v>39</v>
      </c>
      <c r="D55" s="7"/>
      <c r="E55" s="6">
        <v>112000</v>
      </c>
      <c r="F55" s="5">
        <f t="shared" si="0"/>
        <v>5727606507.8699942</v>
      </c>
    </row>
    <row r="56" spans="1:6" ht="47.25" x14ac:dyDescent="0.2">
      <c r="A56" s="10" t="s">
        <v>15</v>
      </c>
      <c r="B56" s="58" t="s">
        <v>210</v>
      </c>
      <c r="C56" s="54" t="s">
        <v>44</v>
      </c>
      <c r="D56" s="7"/>
      <c r="E56" s="6">
        <v>7940.8</v>
      </c>
      <c r="F56" s="5">
        <f t="shared" si="0"/>
        <v>5727598567.069994</v>
      </c>
    </row>
    <row r="57" spans="1:6" ht="47.25" x14ac:dyDescent="0.2">
      <c r="A57" s="10" t="s">
        <v>15</v>
      </c>
      <c r="B57" s="58" t="s">
        <v>210</v>
      </c>
      <c r="C57" s="54" t="s">
        <v>44</v>
      </c>
      <c r="D57" s="7"/>
      <c r="E57" s="6">
        <v>7952</v>
      </c>
      <c r="F57" s="5">
        <f t="shared" si="0"/>
        <v>5727590615.069994</v>
      </c>
    </row>
    <row r="58" spans="1:6" ht="47.25" x14ac:dyDescent="0.2">
      <c r="A58" s="10" t="s">
        <v>15</v>
      </c>
      <c r="B58" s="58" t="s">
        <v>210</v>
      </c>
      <c r="C58" s="54" t="s">
        <v>44</v>
      </c>
      <c r="D58" s="7"/>
      <c r="E58" s="6">
        <v>1456</v>
      </c>
      <c r="F58" s="5">
        <f t="shared" si="0"/>
        <v>5727589159.069994</v>
      </c>
    </row>
    <row r="59" spans="1:6" ht="15.75" x14ac:dyDescent="0.2">
      <c r="A59" s="10" t="s">
        <v>15</v>
      </c>
      <c r="B59" s="58" t="s">
        <v>211</v>
      </c>
      <c r="C59" s="54" t="s">
        <v>48</v>
      </c>
      <c r="D59" s="7"/>
      <c r="E59" s="6">
        <v>3386174.9</v>
      </c>
      <c r="F59" s="5">
        <f t="shared" si="0"/>
        <v>5724202984.1699944</v>
      </c>
    </row>
    <row r="60" spans="1:6" ht="15.75" x14ac:dyDescent="0.2">
      <c r="A60" s="10" t="s">
        <v>15</v>
      </c>
      <c r="B60" s="58" t="s">
        <v>212</v>
      </c>
      <c r="C60" s="54" t="s">
        <v>49</v>
      </c>
      <c r="D60" s="7"/>
      <c r="E60" s="6">
        <v>232342</v>
      </c>
      <c r="F60" s="5">
        <f t="shared" si="0"/>
        <v>5723970642.1699944</v>
      </c>
    </row>
    <row r="61" spans="1:6" ht="15.75" x14ac:dyDescent="0.2">
      <c r="A61" s="10" t="s">
        <v>15</v>
      </c>
      <c r="B61" s="58" t="s">
        <v>212</v>
      </c>
      <c r="C61" s="54" t="s">
        <v>49</v>
      </c>
      <c r="D61" s="7"/>
      <c r="E61" s="6">
        <v>560500</v>
      </c>
      <c r="F61" s="5">
        <f t="shared" si="0"/>
        <v>5723410142.1699944</v>
      </c>
    </row>
    <row r="62" spans="1:6" ht="15.75" x14ac:dyDescent="0.2">
      <c r="A62" s="10" t="s">
        <v>15</v>
      </c>
      <c r="B62" s="58" t="s">
        <v>213</v>
      </c>
      <c r="C62" s="54" t="s">
        <v>50</v>
      </c>
      <c r="D62" s="7"/>
      <c r="E62" s="6">
        <v>11800</v>
      </c>
      <c r="F62" s="5">
        <f t="shared" si="0"/>
        <v>5723398342.1699944</v>
      </c>
    </row>
    <row r="63" spans="1:6" ht="31.5" x14ac:dyDescent="0.2">
      <c r="A63" s="10" t="s">
        <v>15</v>
      </c>
      <c r="B63" s="58" t="s">
        <v>214</v>
      </c>
      <c r="C63" s="54" t="s">
        <v>51</v>
      </c>
      <c r="D63" s="7"/>
      <c r="E63" s="6">
        <v>59000</v>
      </c>
      <c r="F63" s="5">
        <f t="shared" si="0"/>
        <v>5723339342.1699944</v>
      </c>
    </row>
    <row r="64" spans="1:6" ht="15.75" x14ac:dyDescent="0.2">
      <c r="A64" s="10" t="s">
        <v>15</v>
      </c>
      <c r="B64" s="58" t="s">
        <v>215</v>
      </c>
      <c r="C64" s="54" t="s">
        <v>52</v>
      </c>
      <c r="D64" s="7"/>
      <c r="E64" s="6">
        <v>97975.4</v>
      </c>
      <c r="F64" s="5">
        <f t="shared" si="0"/>
        <v>5723241366.7699947</v>
      </c>
    </row>
    <row r="65" spans="1:6" ht="15.75" x14ac:dyDescent="0.2">
      <c r="A65" s="10" t="s">
        <v>15</v>
      </c>
      <c r="B65" s="58" t="s">
        <v>216</v>
      </c>
      <c r="C65" s="54" t="s">
        <v>53</v>
      </c>
      <c r="D65" s="7"/>
      <c r="E65" s="6">
        <v>392896.37</v>
      </c>
      <c r="F65" s="5">
        <f t="shared" si="0"/>
        <v>5722848470.3999949</v>
      </c>
    </row>
    <row r="66" spans="1:6" ht="15.75" x14ac:dyDescent="0.2">
      <c r="A66" s="10" t="s">
        <v>15</v>
      </c>
      <c r="B66" s="58" t="s">
        <v>216</v>
      </c>
      <c r="C66" s="54" t="s">
        <v>53</v>
      </c>
      <c r="D66" s="7"/>
      <c r="E66" s="6">
        <v>87549.87</v>
      </c>
      <c r="F66" s="5">
        <f t="shared" si="0"/>
        <v>5722760920.529995</v>
      </c>
    </row>
    <row r="67" spans="1:6" ht="15.75" x14ac:dyDescent="0.2">
      <c r="A67" s="10" t="s">
        <v>15</v>
      </c>
      <c r="B67" s="58" t="s">
        <v>217</v>
      </c>
      <c r="C67" s="54" t="s">
        <v>54</v>
      </c>
      <c r="D67" s="7"/>
      <c r="E67" s="6">
        <v>206500</v>
      </c>
      <c r="F67" s="5">
        <f t="shared" si="0"/>
        <v>5722554420.529995</v>
      </c>
    </row>
    <row r="68" spans="1:6" ht="15.75" x14ac:dyDescent="0.2">
      <c r="A68" s="10" t="s">
        <v>15</v>
      </c>
      <c r="B68" s="58" t="s">
        <v>218</v>
      </c>
      <c r="C68" s="54" t="s">
        <v>55</v>
      </c>
      <c r="D68" s="7"/>
      <c r="E68" s="6">
        <v>135000</v>
      </c>
      <c r="F68" s="5">
        <f t="shared" si="0"/>
        <v>5722419420.529995</v>
      </c>
    </row>
    <row r="69" spans="1:6" ht="15.75" x14ac:dyDescent="0.2">
      <c r="A69" s="10" t="s">
        <v>15</v>
      </c>
      <c r="B69" s="58" t="s">
        <v>219</v>
      </c>
      <c r="C69" s="54" t="s">
        <v>56</v>
      </c>
      <c r="D69" s="7"/>
      <c r="E69" s="6">
        <v>6252546.2199999997</v>
      </c>
      <c r="F69" s="5">
        <f t="shared" si="0"/>
        <v>5716166874.3099947</v>
      </c>
    </row>
    <row r="70" spans="1:6" ht="31.5" x14ac:dyDescent="0.2">
      <c r="A70" s="10" t="s">
        <v>16</v>
      </c>
      <c r="B70" s="58" t="s">
        <v>220</v>
      </c>
      <c r="C70" s="54" t="s">
        <v>39</v>
      </c>
      <c r="D70" s="7"/>
      <c r="E70" s="6">
        <v>25384.62</v>
      </c>
      <c r="F70" s="5">
        <f t="shared" si="0"/>
        <v>5716141489.6899948</v>
      </c>
    </row>
    <row r="71" spans="1:6" ht="31.5" x14ac:dyDescent="0.2">
      <c r="A71" s="10" t="s">
        <v>16</v>
      </c>
      <c r="B71" s="58" t="s">
        <v>221</v>
      </c>
      <c r="C71" s="54" t="s">
        <v>39</v>
      </c>
      <c r="D71" s="7"/>
      <c r="E71" s="6">
        <v>219999</v>
      </c>
      <c r="F71" s="5">
        <f t="shared" si="0"/>
        <v>5715921490.6899948</v>
      </c>
    </row>
    <row r="72" spans="1:6" ht="31.5" x14ac:dyDescent="0.2">
      <c r="A72" s="10" t="s">
        <v>16</v>
      </c>
      <c r="B72" s="58" t="s">
        <v>222</v>
      </c>
      <c r="C72" s="54" t="s">
        <v>39</v>
      </c>
      <c r="D72" s="7"/>
      <c r="E72" s="6">
        <v>2366300</v>
      </c>
      <c r="F72" s="5">
        <f t="shared" si="0"/>
        <v>5713555190.6899948</v>
      </c>
    </row>
    <row r="73" spans="1:6" ht="31.5" x14ac:dyDescent="0.2">
      <c r="A73" s="10" t="s">
        <v>16</v>
      </c>
      <c r="B73" s="58" t="s">
        <v>223</v>
      </c>
      <c r="C73" s="54" t="s">
        <v>39</v>
      </c>
      <c r="D73" s="7"/>
      <c r="E73" s="6">
        <v>84000</v>
      </c>
      <c r="F73" s="5">
        <f t="shared" si="0"/>
        <v>5713471190.6899948</v>
      </c>
    </row>
    <row r="74" spans="1:6" ht="31.5" x14ac:dyDescent="0.2">
      <c r="A74" s="10" t="s">
        <v>16</v>
      </c>
      <c r="B74" s="58" t="s">
        <v>224</v>
      </c>
      <c r="C74" s="54" t="s">
        <v>39</v>
      </c>
      <c r="D74" s="7"/>
      <c r="E74" s="6">
        <v>1028934.01</v>
      </c>
      <c r="F74" s="5">
        <f t="shared" si="0"/>
        <v>5712442256.6799946</v>
      </c>
    </row>
    <row r="75" spans="1:6" ht="15.75" x14ac:dyDescent="0.2">
      <c r="A75" s="10" t="s">
        <v>16</v>
      </c>
      <c r="B75" s="58" t="s">
        <v>225</v>
      </c>
      <c r="C75" s="54" t="s">
        <v>57</v>
      </c>
      <c r="D75" s="7"/>
      <c r="E75" s="6">
        <v>141000</v>
      </c>
      <c r="F75" s="5">
        <f t="shared" si="0"/>
        <v>5712301256.6799946</v>
      </c>
    </row>
    <row r="76" spans="1:6" ht="31.5" x14ac:dyDescent="0.2">
      <c r="A76" s="10" t="s">
        <v>16</v>
      </c>
      <c r="B76" s="58" t="s">
        <v>226</v>
      </c>
      <c r="C76" s="54" t="s">
        <v>58</v>
      </c>
      <c r="D76" s="7"/>
      <c r="E76" s="6">
        <v>50000</v>
      </c>
      <c r="F76" s="5">
        <f t="shared" si="0"/>
        <v>5712251256.6799946</v>
      </c>
    </row>
    <row r="77" spans="1:6" ht="15.75" x14ac:dyDescent="0.2">
      <c r="A77" s="10" t="s">
        <v>16</v>
      </c>
      <c r="B77" s="58" t="s">
        <v>227</v>
      </c>
      <c r="C77" s="54" t="s">
        <v>59</v>
      </c>
      <c r="D77" s="7"/>
      <c r="E77" s="6">
        <v>141600</v>
      </c>
      <c r="F77" s="5">
        <f t="shared" si="0"/>
        <v>5712109656.6799946</v>
      </c>
    </row>
    <row r="78" spans="1:6" ht="15.75" x14ac:dyDescent="0.2">
      <c r="A78" s="10" t="s">
        <v>16</v>
      </c>
      <c r="B78" s="58" t="s">
        <v>228</v>
      </c>
      <c r="C78" s="54" t="s">
        <v>60</v>
      </c>
      <c r="D78" s="7"/>
      <c r="E78" s="6">
        <v>118000</v>
      </c>
      <c r="F78" s="5">
        <f t="shared" si="0"/>
        <v>5711991656.6799946</v>
      </c>
    </row>
    <row r="79" spans="1:6" ht="31.5" x14ac:dyDescent="0.2">
      <c r="A79" s="10" t="s">
        <v>16</v>
      </c>
      <c r="B79" s="58" t="s">
        <v>229</v>
      </c>
      <c r="C79" s="54" t="s">
        <v>61</v>
      </c>
      <c r="D79" s="7"/>
      <c r="E79" s="6">
        <v>49753861.43</v>
      </c>
      <c r="F79" s="5">
        <f t="shared" si="0"/>
        <v>5662237795.2499943</v>
      </c>
    </row>
    <row r="80" spans="1:6" ht="31.5" x14ac:dyDescent="0.2">
      <c r="A80" s="10" t="s">
        <v>16</v>
      </c>
      <c r="B80" s="58" t="s">
        <v>230</v>
      </c>
      <c r="C80" s="54" t="s">
        <v>61</v>
      </c>
      <c r="D80" s="7"/>
      <c r="E80" s="6">
        <v>1083847.8</v>
      </c>
      <c r="F80" s="5">
        <f t="shared" si="0"/>
        <v>5661153947.4499941</v>
      </c>
    </row>
    <row r="81" spans="1:6" ht="31.5" x14ac:dyDescent="0.2">
      <c r="A81" s="10" t="s">
        <v>16</v>
      </c>
      <c r="B81" s="58" t="s">
        <v>230</v>
      </c>
      <c r="C81" s="54" t="s">
        <v>61</v>
      </c>
      <c r="D81" s="7"/>
      <c r="E81" s="6">
        <v>9361846.1099999994</v>
      </c>
      <c r="F81" s="5">
        <f t="shared" si="0"/>
        <v>5651792101.3399944</v>
      </c>
    </row>
    <row r="82" spans="1:6" ht="31.5" x14ac:dyDescent="0.2">
      <c r="A82" s="10" t="s">
        <v>16</v>
      </c>
      <c r="B82" s="58" t="s">
        <v>230</v>
      </c>
      <c r="C82" s="54" t="s">
        <v>61</v>
      </c>
      <c r="D82" s="7"/>
      <c r="E82" s="6">
        <v>17170410</v>
      </c>
      <c r="F82" s="5">
        <f t="shared" si="0"/>
        <v>5634621691.3399944</v>
      </c>
    </row>
    <row r="83" spans="1:6" ht="31.5" x14ac:dyDescent="0.2">
      <c r="A83" s="10" t="s">
        <v>16</v>
      </c>
      <c r="B83" s="58" t="s">
        <v>230</v>
      </c>
      <c r="C83" s="54" t="s">
        <v>61</v>
      </c>
      <c r="D83" s="7"/>
      <c r="E83" s="6">
        <v>11075692.84</v>
      </c>
      <c r="F83" s="5">
        <f t="shared" si="0"/>
        <v>5623545998.4999943</v>
      </c>
    </row>
    <row r="84" spans="1:6" ht="31.5" x14ac:dyDescent="0.2">
      <c r="A84" s="10" t="s">
        <v>16</v>
      </c>
      <c r="B84" s="58" t="s">
        <v>230</v>
      </c>
      <c r="C84" s="54" t="s">
        <v>61</v>
      </c>
      <c r="D84" s="7"/>
      <c r="E84" s="6">
        <v>1914154.45</v>
      </c>
      <c r="F84" s="5">
        <f t="shared" si="0"/>
        <v>5621631844.0499945</v>
      </c>
    </row>
    <row r="85" spans="1:6" ht="31.5" x14ac:dyDescent="0.2">
      <c r="A85" s="10" t="s">
        <v>16</v>
      </c>
      <c r="B85" s="58" t="s">
        <v>230</v>
      </c>
      <c r="C85" s="54" t="s">
        <v>61</v>
      </c>
      <c r="D85" s="7"/>
      <c r="E85" s="6">
        <v>3477382.91</v>
      </c>
      <c r="F85" s="5">
        <f t="shared" si="0"/>
        <v>5618154461.1399946</v>
      </c>
    </row>
    <row r="86" spans="1:6" ht="31.5" x14ac:dyDescent="0.2">
      <c r="A86" s="10" t="s">
        <v>16</v>
      </c>
      <c r="B86" s="58" t="s">
        <v>230</v>
      </c>
      <c r="C86" s="54" t="s">
        <v>61</v>
      </c>
      <c r="D86" s="7"/>
      <c r="E86" s="6">
        <v>6883479.4299999997</v>
      </c>
      <c r="F86" s="5">
        <f t="shared" ref="F86:F149" si="1">+F85+D86-E86</f>
        <v>5611270981.7099943</v>
      </c>
    </row>
    <row r="87" spans="1:6" ht="31.5" x14ac:dyDescent="0.2">
      <c r="A87" s="10" t="s">
        <v>16</v>
      </c>
      <c r="B87" s="58" t="s">
        <v>230</v>
      </c>
      <c r="C87" s="54" t="s">
        <v>61</v>
      </c>
      <c r="D87" s="7"/>
      <c r="E87" s="6">
        <v>8585205</v>
      </c>
      <c r="F87" s="5">
        <f t="shared" si="1"/>
        <v>5602685776.7099943</v>
      </c>
    </row>
    <row r="88" spans="1:6" ht="31.5" x14ac:dyDescent="0.2">
      <c r="A88" s="10" t="s">
        <v>16</v>
      </c>
      <c r="B88" s="58" t="s">
        <v>230</v>
      </c>
      <c r="C88" s="54" t="s">
        <v>61</v>
      </c>
      <c r="D88" s="7"/>
      <c r="E88" s="6">
        <v>8585205</v>
      </c>
      <c r="F88" s="5">
        <f t="shared" si="1"/>
        <v>5594100571.7099943</v>
      </c>
    </row>
    <row r="89" spans="1:6" ht="31.5" x14ac:dyDescent="0.2">
      <c r="A89" s="10" t="s">
        <v>16</v>
      </c>
      <c r="B89" s="58" t="s">
        <v>230</v>
      </c>
      <c r="C89" s="54" t="s">
        <v>61</v>
      </c>
      <c r="D89" s="7"/>
      <c r="E89" s="6">
        <v>57368505.57</v>
      </c>
      <c r="F89" s="5">
        <f t="shared" si="1"/>
        <v>5536732066.1399946</v>
      </c>
    </row>
    <row r="90" spans="1:6" ht="31.5" x14ac:dyDescent="0.2">
      <c r="A90" s="10" t="s">
        <v>16</v>
      </c>
      <c r="B90" s="58" t="s">
        <v>230</v>
      </c>
      <c r="C90" s="54" t="s">
        <v>61</v>
      </c>
      <c r="D90" s="7"/>
      <c r="E90" s="6">
        <v>4538783.25</v>
      </c>
      <c r="F90" s="5">
        <f t="shared" si="1"/>
        <v>5532193282.8899946</v>
      </c>
    </row>
    <row r="91" spans="1:6" ht="31.5" x14ac:dyDescent="0.2">
      <c r="A91" s="10" t="s">
        <v>16</v>
      </c>
      <c r="B91" s="58" t="s">
        <v>230</v>
      </c>
      <c r="C91" s="54" t="s">
        <v>61</v>
      </c>
      <c r="D91" s="7"/>
      <c r="E91" s="6">
        <v>7412056.7699999996</v>
      </c>
      <c r="F91" s="5">
        <f t="shared" si="1"/>
        <v>5524781226.1199942</v>
      </c>
    </row>
    <row r="92" spans="1:6" ht="31.5" x14ac:dyDescent="0.2">
      <c r="A92" s="10" t="s">
        <v>16</v>
      </c>
      <c r="B92" s="58" t="s">
        <v>230</v>
      </c>
      <c r="C92" s="54" t="s">
        <v>61</v>
      </c>
      <c r="D92" s="7"/>
      <c r="E92" s="6">
        <v>17170410</v>
      </c>
      <c r="F92" s="5">
        <f t="shared" si="1"/>
        <v>5507610816.1199942</v>
      </c>
    </row>
    <row r="93" spans="1:6" ht="31.5" x14ac:dyDescent="0.2">
      <c r="A93" s="10" t="s">
        <v>16</v>
      </c>
      <c r="B93" s="58" t="s">
        <v>230</v>
      </c>
      <c r="C93" s="54" t="s">
        <v>61</v>
      </c>
      <c r="D93" s="7"/>
      <c r="E93" s="6">
        <v>11328378.32</v>
      </c>
      <c r="F93" s="5">
        <f t="shared" si="1"/>
        <v>5496282437.7999945</v>
      </c>
    </row>
    <row r="94" spans="1:6" ht="15.75" x14ac:dyDescent="0.2">
      <c r="A94" s="10" t="s">
        <v>17</v>
      </c>
      <c r="B94" s="58" t="s">
        <v>231</v>
      </c>
      <c r="C94" s="54" t="s">
        <v>62</v>
      </c>
      <c r="D94" s="7"/>
      <c r="E94" s="6">
        <v>1874089.13</v>
      </c>
      <c r="F94" s="5">
        <f t="shared" si="1"/>
        <v>5494408348.6699944</v>
      </c>
    </row>
    <row r="95" spans="1:6" ht="15.75" x14ac:dyDescent="0.2">
      <c r="A95" s="10" t="s">
        <v>17</v>
      </c>
      <c r="B95" s="58" t="s">
        <v>232</v>
      </c>
      <c r="C95" s="54" t="s">
        <v>63</v>
      </c>
      <c r="D95" s="7"/>
      <c r="E95" s="6">
        <v>1448032.8</v>
      </c>
      <c r="F95" s="5">
        <f t="shared" si="1"/>
        <v>5492960315.8699942</v>
      </c>
    </row>
    <row r="96" spans="1:6" ht="15.75" x14ac:dyDescent="0.2">
      <c r="A96" s="10" t="s">
        <v>17</v>
      </c>
      <c r="B96" s="58" t="s">
        <v>233</v>
      </c>
      <c r="C96" s="54" t="s">
        <v>64</v>
      </c>
      <c r="D96" s="7"/>
      <c r="E96" s="6">
        <v>15459106.66</v>
      </c>
      <c r="F96" s="5">
        <f t="shared" si="1"/>
        <v>5477501209.2099943</v>
      </c>
    </row>
    <row r="97" spans="1:6" ht="15.75" x14ac:dyDescent="0.2">
      <c r="A97" s="10" t="s">
        <v>17</v>
      </c>
      <c r="B97" s="58" t="s">
        <v>234</v>
      </c>
      <c r="C97" s="54" t="s">
        <v>65</v>
      </c>
      <c r="D97" s="7"/>
      <c r="E97" s="6">
        <v>4006133.16</v>
      </c>
      <c r="F97" s="5">
        <f t="shared" si="1"/>
        <v>5473495076.0499945</v>
      </c>
    </row>
    <row r="98" spans="1:6" ht="31.5" x14ac:dyDescent="0.2">
      <c r="A98" s="10" t="s">
        <v>17</v>
      </c>
      <c r="B98" s="58" t="s">
        <v>235</v>
      </c>
      <c r="C98" s="54" t="s">
        <v>39</v>
      </c>
      <c r="D98" s="7"/>
      <c r="E98" s="6">
        <v>47101.16</v>
      </c>
      <c r="F98" s="5">
        <f t="shared" si="1"/>
        <v>5473447974.8899946</v>
      </c>
    </row>
    <row r="99" spans="1:6" ht="31.5" x14ac:dyDescent="0.2">
      <c r="A99" s="10" t="s">
        <v>17</v>
      </c>
      <c r="B99" s="58" t="s">
        <v>236</v>
      </c>
      <c r="C99" s="54" t="s">
        <v>39</v>
      </c>
      <c r="D99" s="7"/>
      <c r="E99" s="6">
        <v>82934.710000000006</v>
      </c>
      <c r="F99" s="5">
        <f t="shared" si="1"/>
        <v>5473365040.1799946</v>
      </c>
    </row>
    <row r="100" spans="1:6" ht="31.5" x14ac:dyDescent="0.2">
      <c r="A100" s="10" t="s">
        <v>17</v>
      </c>
      <c r="B100" s="58" t="s">
        <v>237</v>
      </c>
      <c r="C100" s="54" t="s">
        <v>39</v>
      </c>
      <c r="D100" s="7"/>
      <c r="E100" s="6">
        <v>22572.92</v>
      </c>
      <c r="F100" s="5">
        <f t="shared" si="1"/>
        <v>5473342467.2599945</v>
      </c>
    </row>
    <row r="101" spans="1:6" ht="31.5" x14ac:dyDescent="0.2">
      <c r="A101" s="10" t="s">
        <v>17</v>
      </c>
      <c r="B101" s="58" t="s">
        <v>238</v>
      </c>
      <c r="C101" s="54" t="s">
        <v>39</v>
      </c>
      <c r="D101" s="7"/>
      <c r="E101" s="6">
        <v>1471060.77</v>
      </c>
      <c r="F101" s="5">
        <f t="shared" si="1"/>
        <v>5471871406.489994</v>
      </c>
    </row>
    <row r="102" spans="1:6" ht="47.25" x14ac:dyDescent="0.2">
      <c r="A102" s="10" t="s">
        <v>17</v>
      </c>
      <c r="B102" s="58" t="s">
        <v>238</v>
      </c>
      <c r="C102" s="54" t="s">
        <v>44</v>
      </c>
      <c r="D102" s="7"/>
      <c r="E102" s="6">
        <v>104201.83</v>
      </c>
      <c r="F102" s="5">
        <f t="shared" si="1"/>
        <v>5471767204.6599941</v>
      </c>
    </row>
    <row r="103" spans="1:6" ht="47.25" x14ac:dyDescent="0.2">
      <c r="A103" s="10" t="s">
        <v>17</v>
      </c>
      <c r="B103" s="58" t="s">
        <v>238</v>
      </c>
      <c r="C103" s="54" t="s">
        <v>44</v>
      </c>
      <c r="D103" s="7"/>
      <c r="E103" s="6">
        <v>104419.75</v>
      </c>
      <c r="F103" s="5">
        <f t="shared" si="1"/>
        <v>5471662784.9099941</v>
      </c>
    </row>
    <row r="104" spans="1:6" ht="47.25" x14ac:dyDescent="0.2">
      <c r="A104" s="10" t="s">
        <v>17</v>
      </c>
      <c r="B104" s="58" t="s">
        <v>238</v>
      </c>
      <c r="C104" s="54" t="s">
        <v>44</v>
      </c>
      <c r="D104" s="7"/>
      <c r="E104" s="6">
        <v>12393.25</v>
      </c>
      <c r="F104" s="5">
        <f t="shared" si="1"/>
        <v>5471650391.6599941</v>
      </c>
    </row>
    <row r="105" spans="1:6" ht="15.75" x14ac:dyDescent="0.2">
      <c r="A105" s="10" t="s">
        <v>17</v>
      </c>
      <c r="B105" s="58" t="s">
        <v>239</v>
      </c>
      <c r="C105" s="54" t="s">
        <v>66</v>
      </c>
      <c r="D105" s="7"/>
      <c r="E105" s="6">
        <v>2621790.44</v>
      </c>
      <c r="F105" s="5">
        <f t="shared" si="1"/>
        <v>5469028601.2199945</v>
      </c>
    </row>
    <row r="106" spans="1:6" ht="15.75" x14ac:dyDescent="0.2">
      <c r="A106" s="10" t="s">
        <v>17</v>
      </c>
      <c r="B106" s="58" t="s">
        <v>240</v>
      </c>
      <c r="C106" s="54" t="s">
        <v>67</v>
      </c>
      <c r="D106" s="7"/>
      <c r="E106" s="6">
        <v>1087089.42</v>
      </c>
      <c r="F106" s="5">
        <f t="shared" si="1"/>
        <v>5467941511.7999945</v>
      </c>
    </row>
    <row r="107" spans="1:6" ht="15.75" x14ac:dyDescent="0.2">
      <c r="A107" s="10" t="s">
        <v>17</v>
      </c>
      <c r="B107" s="58" t="s">
        <v>241</v>
      </c>
      <c r="C107" s="54" t="s">
        <v>68</v>
      </c>
      <c r="D107" s="7"/>
      <c r="E107" s="6">
        <v>35530415.880000003</v>
      </c>
      <c r="F107" s="5">
        <f t="shared" si="1"/>
        <v>5432411095.9199944</v>
      </c>
    </row>
    <row r="108" spans="1:6" ht="31.5" x14ac:dyDescent="0.2">
      <c r="A108" s="10" t="s">
        <v>18</v>
      </c>
      <c r="B108" s="58" t="s">
        <v>242</v>
      </c>
      <c r="C108" s="54" t="s">
        <v>39</v>
      </c>
      <c r="D108" s="7"/>
      <c r="E108" s="6">
        <v>55000</v>
      </c>
      <c r="F108" s="5">
        <f t="shared" si="1"/>
        <v>5432356095.9199944</v>
      </c>
    </row>
    <row r="109" spans="1:6" ht="47.25" x14ac:dyDescent="0.2">
      <c r="A109" s="10" t="s">
        <v>18</v>
      </c>
      <c r="B109" s="58" t="s">
        <v>242</v>
      </c>
      <c r="C109" s="54" t="s">
        <v>44</v>
      </c>
      <c r="D109" s="7"/>
      <c r="E109" s="6">
        <v>3899.5</v>
      </c>
      <c r="F109" s="5">
        <f t="shared" si="1"/>
        <v>5432352196.4199944</v>
      </c>
    </row>
    <row r="110" spans="1:6" ht="47.25" x14ac:dyDescent="0.2">
      <c r="A110" s="10" t="s">
        <v>18</v>
      </c>
      <c r="B110" s="58" t="s">
        <v>242</v>
      </c>
      <c r="C110" s="54" t="s">
        <v>44</v>
      </c>
      <c r="D110" s="7"/>
      <c r="E110" s="6">
        <v>3905</v>
      </c>
      <c r="F110" s="5">
        <f t="shared" si="1"/>
        <v>5432348291.4199944</v>
      </c>
    </row>
    <row r="111" spans="1:6" ht="47.25" x14ac:dyDescent="0.2">
      <c r="A111" s="10" t="s">
        <v>18</v>
      </c>
      <c r="B111" s="58" t="s">
        <v>242</v>
      </c>
      <c r="C111" s="54" t="s">
        <v>44</v>
      </c>
      <c r="D111" s="7"/>
      <c r="E111" s="6">
        <v>701.06</v>
      </c>
      <c r="F111" s="5">
        <f t="shared" si="1"/>
        <v>5432347590.3599939</v>
      </c>
    </row>
    <row r="112" spans="1:6" ht="31.5" x14ac:dyDescent="0.2">
      <c r="A112" s="10" t="s">
        <v>18</v>
      </c>
      <c r="B112" s="58" t="s">
        <v>243</v>
      </c>
      <c r="C112" s="54" t="s">
        <v>39</v>
      </c>
      <c r="D112" s="7"/>
      <c r="E112" s="6">
        <v>350000</v>
      </c>
      <c r="F112" s="5">
        <f t="shared" si="1"/>
        <v>5431997590.3599939</v>
      </c>
    </row>
    <row r="113" spans="1:6" ht="31.5" x14ac:dyDescent="0.2">
      <c r="A113" s="10" t="s">
        <v>18</v>
      </c>
      <c r="B113" s="58" t="s">
        <v>244</v>
      </c>
      <c r="C113" s="55" t="s">
        <v>69</v>
      </c>
      <c r="D113" s="7"/>
      <c r="E113" s="6">
        <v>12099851.15</v>
      </c>
      <c r="F113" s="5">
        <f t="shared" si="1"/>
        <v>5419897739.2099943</v>
      </c>
    </row>
    <row r="114" spans="1:6" ht="31.5" x14ac:dyDescent="0.2">
      <c r="A114" s="10" t="s">
        <v>18</v>
      </c>
      <c r="B114" s="58" t="s">
        <v>245</v>
      </c>
      <c r="C114" s="55" t="s">
        <v>69</v>
      </c>
      <c r="D114" s="7"/>
      <c r="E114" s="6">
        <v>8234501.8499999996</v>
      </c>
      <c r="F114" s="5">
        <f t="shared" si="1"/>
        <v>5411663237.3599939</v>
      </c>
    </row>
    <row r="115" spans="1:6" ht="15.75" x14ac:dyDescent="0.2">
      <c r="A115" s="10" t="s">
        <v>18</v>
      </c>
      <c r="B115" s="58" t="s">
        <v>246</v>
      </c>
      <c r="C115" s="55" t="s">
        <v>70</v>
      </c>
      <c r="D115" s="7"/>
      <c r="E115" s="6">
        <v>1974189.9</v>
      </c>
      <c r="F115" s="5">
        <f t="shared" si="1"/>
        <v>5409689047.4599943</v>
      </c>
    </row>
    <row r="116" spans="1:6" ht="31.5" x14ac:dyDescent="0.2">
      <c r="A116" s="10" t="s">
        <v>18</v>
      </c>
      <c r="B116" s="58" t="s">
        <v>247</v>
      </c>
      <c r="C116" s="55" t="s">
        <v>39</v>
      </c>
      <c r="D116" s="7"/>
      <c r="E116" s="6">
        <v>2393700</v>
      </c>
      <c r="F116" s="5">
        <f t="shared" si="1"/>
        <v>5407295347.4599943</v>
      </c>
    </row>
    <row r="117" spans="1:6" ht="31.5" x14ac:dyDescent="0.2">
      <c r="A117" s="10" t="s">
        <v>18</v>
      </c>
      <c r="B117" s="58" t="s">
        <v>248</v>
      </c>
      <c r="C117" s="55" t="s">
        <v>39</v>
      </c>
      <c r="D117" s="7"/>
      <c r="E117" s="6">
        <v>280000</v>
      </c>
      <c r="F117" s="5">
        <f t="shared" si="1"/>
        <v>5407015347.4599943</v>
      </c>
    </row>
    <row r="118" spans="1:6" ht="47.25" x14ac:dyDescent="0.2">
      <c r="A118" s="10" t="s">
        <v>18</v>
      </c>
      <c r="B118" s="58" t="s">
        <v>248</v>
      </c>
      <c r="C118" s="55" t="s">
        <v>44</v>
      </c>
      <c r="D118" s="7"/>
      <c r="E118" s="6">
        <v>13103.74</v>
      </c>
      <c r="F118" s="5">
        <f t="shared" si="1"/>
        <v>5407002243.7199945</v>
      </c>
    </row>
    <row r="119" spans="1:6" ht="47.25" x14ac:dyDescent="0.2">
      <c r="A119" s="10" t="s">
        <v>18</v>
      </c>
      <c r="B119" s="58" t="s">
        <v>248</v>
      </c>
      <c r="C119" s="55" t="s">
        <v>44</v>
      </c>
      <c r="D119" s="7"/>
      <c r="E119" s="6">
        <v>19880</v>
      </c>
      <c r="F119" s="5">
        <f t="shared" si="1"/>
        <v>5406982363.7199945</v>
      </c>
    </row>
    <row r="120" spans="1:6" ht="47.25" x14ac:dyDescent="0.2">
      <c r="A120" s="10" t="s">
        <v>18</v>
      </c>
      <c r="B120" s="58" t="s">
        <v>248</v>
      </c>
      <c r="C120" s="55" t="s">
        <v>44</v>
      </c>
      <c r="D120" s="7"/>
      <c r="E120" s="6">
        <v>1402.12</v>
      </c>
      <c r="F120" s="5">
        <f t="shared" si="1"/>
        <v>5406980961.5999947</v>
      </c>
    </row>
    <row r="121" spans="1:6" ht="15.75" x14ac:dyDescent="0.2">
      <c r="A121" s="10" t="s">
        <v>19</v>
      </c>
      <c r="B121" s="58" t="s">
        <v>249</v>
      </c>
      <c r="C121" s="55" t="s">
        <v>71</v>
      </c>
      <c r="D121" s="7"/>
      <c r="E121" s="6">
        <v>3134504</v>
      </c>
      <c r="F121" s="5">
        <f t="shared" si="1"/>
        <v>5403846457.5999947</v>
      </c>
    </row>
    <row r="122" spans="1:6" ht="31.5" x14ac:dyDescent="0.2">
      <c r="A122" s="10" t="s">
        <v>20</v>
      </c>
      <c r="B122" s="58" t="s">
        <v>250</v>
      </c>
      <c r="C122" s="55" t="s">
        <v>35</v>
      </c>
      <c r="D122" s="7"/>
      <c r="E122" s="6">
        <v>1163918.07</v>
      </c>
      <c r="F122" s="5">
        <f t="shared" si="1"/>
        <v>5402682539.529995</v>
      </c>
    </row>
    <row r="123" spans="1:6" ht="31.5" x14ac:dyDescent="0.2">
      <c r="A123" s="10" t="s">
        <v>20</v>
      </c>
      <c r="B123" s="58" t="s">
        <v>251</v>
      </c>
      <c r="C123" s="55" t="s">
        <v>35</v>
      </c>
      <c r="D123" s="7"/>
      <c r="E123" s="6">
        <v>92680.04</v>
      </c>
      <c r="F123" s="5">
        <f t="shared" si="1"/>
        <v>5402589859.489995</v>
      </c>
    </row>
    <row r="124" spans="1:6" ht="31.5" x14ac:dyDescent="0.2">
      <c r="A124" s="10" t="s">
        <v>20</v>
      </c>
      <c r="B124" s="58" t="s">
        <v>252</v>
      </c>
      <c r="C124" s="55" t="s">
        <v>72</v>
      </c>
      <c r="D124" s="7"/>
      <c r="E124" s="6">
        <v>3000</v>
      </c>
      <c r="F124" s="5">
        <f t="shared" si="1"/>
        <v>5402586859.489995</v>
      </c>
    </row>
    <row r="125" spans="1:6" ht="31.5" x14ac:dyDescent="0.2">
      <c r="A125" s="10" t="s">
        <v>20</v>
      </c>
      <c r="B125" s="58" t="s">
        <v>253</v>
      </c>
      <c r="C125" s="55" t="s">
        <v>73</v>
      </c>
      <c r="D125" s="7"/>
      <c r="E125" s="6">
        <v>6587.1</v>
      </c>
      <c r="F125" s="5">
        <f t="shared" si="1"/>
        <v>5402580272.3899946</v>
      </c>
    </row>
    <row r="126" spans="1:6" ht="15.75" x14ac:dyDescent="0.2">
      <c r="A126" s="10" t="s">
        <v>20</v>
      </c>
      <c r="B126" s="58" t="s">
        <v>254</v>
      </c>
      <c r="C126" s="55" t="s">
        <v>74</v>
      </c>
      <c r="D126" s="7"/>
      <c r="E126" s="6">
        <v>3121164.96</v>
      </c>
      <c r="F126" s="5">
        <f t="shared" si="1"/>
        <v>5399459107.4299946</v>
      </c>
    </row>
    <row r="127" spans="1:6" ht="15.75" x14ac:dyDescent="0.2">
      <c r="A127" s="10" t="s">
        <v>20</v>
      </c>
      <c r="B127" s="58" t="s">
        <v>255</v>
      </c>
      <c r="C127" s="55" t="s">
        <v>75</v>
      </c>
      <c r="D127" s="7"/>
      <c r="E127" s="6">
        <v>3295600</v>
      </c>
      <c r="F127" s="5">
        <f t="shared" si="1"/>
        <v>5396163507.4299946</v>
      </c>
    </row>
    <row r="128" spans="1:6" ht="15.75" x14ac:dyDescent="0.2">
      <c r="A128" s="10" t="s">
        <v>20</v>
      </c>
      <c r="B128" s="58" t="s">
        <v>256</v>
      </c>
      <c r="C128" s="55" t="s">
        <v>75</v>
      </c>
      <c r="D128" s="7"/>
      <c r="E128" s="6">
        <v>1372607</v>
      </c>
      <c r="F128" s="5">
        <f t="shared" si="1"/>
        <v>5394790900.4299946</v>
      </c>
    </row>
    <row r="129" spans="1:6" ht="15.75" x14ac:dyDescent="0.2">
      <c r="A129" s="10" t="s">
        <v>20</v>
      </c>
      <c r="B129" s="58" t="s">
        <v>257</v>
      </c>
      <c r="C129" s="55" t="s">
        <v>76</v>
      </c>
      <c r="D129" s="7"/>
      <c r="E129" s="6">
        <v>141600</v>
      </c>
      <c r="F129" s="5">
        <f t="shared" si="1"/>
        <v>5394649300.4299946</v>
      </c>
    </row>
    <row r="130" spans="1:6" ht="31.5" x14ac:dyDescent="0.2">
      <c r="A130" s="10" t="s">
        <v>20</v>
      </c>
      <c r="B130" s="58" t="s">
        <v>258</v>
      </c>
      <c r="C130" s="55" t="s">
        <v>77</v>
      </c>
      <c r="D130" s="7"/>
      <c r="E130" s="6">
        <v>28123</v>
      </c>
      <c r="F130" s="5">
        <f t="shared" si="1"/>
        <v>5394621177.4299946</v>
      </c>
    </row>
    <row r="131" spans="1:6" ht="31.5" x14ac:dyDescent="0.2">
      <c r="A131" s="10" t="s">
        <v>20</v>
      </c>
      <c r="B131" s="58" t="s">
        <v>259</v>
      </c>
      <c r="C131" s="55" t="s">
        <v>78</v>
      </c>
      <c r="D131" s="7"/>
      <c r="E131" s="6">
        <v>104991.03</v>
      </c>
      <c r="F131" s="5">
        <f t="shared" si="1"/>
        <v>5394516186.3999949</v>
      </c>
    </row>
    <row r="132" spans="1:6" ht="31.5" x14ac:dyDescent="0.2">
      <c r="A132" s="10" t="s">
        <v>20</v>
      </c>
      <c r="B132" s="58" t="s">
        <v>259</v>
      </c>
      <c r="C132" s="55" t="s">
        <v>78</v>
      </c>
      <c r="D132" s="7"/>
      <c r="E132" s="6">
        <v>8861.69</v>
      </c>
      <c r="F132" s="5">
        <f t="shared" si="1"/>
        <v>5394507324.7099953</v>
      </c>
    </row>
    <row r="133" spans="1:6" ht="31.5" x14ac:dyDescent="0.2">
      <c r="A133" s="10" t="s">
        <v>20</v>
      </c>
      <c r="B133" s="58" t="s">
        <v>260</v>
      </c>
      <c r="C133" s="55" t="s">
        <v>39</v>
      </c>
      <c r="D133" s="7"/>
      <c r="E133" s="6">
        <v>22778333.609999999</v>
      </c>
      <c r="F133" s="5">
        <f t="shared" si="1"/>
        <v>5371728991.0999956</v>
      </c>
    </row>
    <row r="134" spans="1:6" ht="47.25" x14ac:dyDescent="0.2">
      <c r="A134" s="10" t="s">
        <v>20</v>
      </c>
      <c r="B134" s="58" t="s">
        <v>260</v>
      </c>
      <c r="C134" s="55" t="s">
        <v>44</v>
      </c>
      <c r="D134" s="7"/>
      <c r="E134" s="6">
        <v>609316.14</v>
      </c>
      <c r="F134" s="5">
        <f t="shared" si="1"/>
        <v>5371119674.9599953</v>
      </c>
    </row>
    <row r="135" spans="1:6" ht="47.25" x14ac:dyDescent="0.2">
      <c r="A135" s="10" t="s">
        <v>20</v>
      </c>
      <c r="B135" s="58" t="s">
        <v>260</v>
      </c>
      <c r="C135" s="55" t="s">
        <v>44</v>
      </c>
      <c r="D135" s="7"/>
      <c r="E135" s="6">
        <v>1120894.04</v>
      </c>
      <c r="F135" s="5">
        <f t="shared" si="1"/>
        <v>5369998780.9199953</v>
      </c>
    </row>
    <row r="136" spans="1:6" ht="47.25" x14ac:dyDescent="0.2">
      <c r="A136" s="10" t="s">
        <v>20</v>
      </c>
      <c r="B136" s="58" t="s">
        <v>260</v>
      </c>
      <c r="C136" s="55" t="s">
        <v>44</v>
      </c>
      <c r="D136" s="7"/>
      <c r="E136" s="6">
        <v>45387.839999999997</v>
      </c>
      <c r="F136" s="5">
        <f t="shared" si="1"/>
        <v>5369953393.0799952</v>
      </c>
    </row>
    <row r="137" spans="1:6" ht="31.5" x14ac:dyDescent="0.2">
      <c r="A137" s="10" t="s">
        <v>20</v>
      </c>
      <c r="B137" s="58" t="s">
        <v>261</v>
      </c>
      <c r="C137" s="55" t="s">
        <v>39</v>
      </c>
      <c r="D137" s="7"/>
      <c r="E137" s="6">
        <v>1487400</v>
      </c>
      <c r="F137" s="5">
        <f t="shared" si="1"/>
        <v>5368465993.0799952</v>
      </c>
    </row>
    <row r="138" spans="1:6" ht="31.5" x14ac:dyDescent="0.2">
      <c r="A138" s="10" t="s">
        <v>20</v>
      </c>
      <c r="B138" s="58" t="s">
        <v>262</v>
      </c>
      <c r="C138" s="55" t="s">
        <v>39</v>
      </c>
      <c r="D138" s="7"/>
      <c r="E138" s="6">
        <v>2478813.25</v>
      </c>
      <c r="F138" s="5">
        <f t="shared" si="1"/>
        <v>5365987179.8299952</v>
      </c>
    </row>
    <row r="139" spans="1:6" ht="47.25" x14ac:dyDescent="0.2">
      <c r="A139" s="10" t="s">
        <v>20</v>
      </c>
      <c r="B139" s="58" t="s">
        <v>262</v>
      </c>
      <c r="C139" s="55" t="s">
        <v>44</v>
      </c>
      <c r="D139" s="7"/>
      <c r="E139" s="6">
        <v>158724.31</v>
      </c>
      <c r="F139" s="5">
        <f t="shared" si="1"/>
        <v>5365828455.5199947</v>
      </c>
    </row>
    <row r="140" spans="1:6" ht="47.25" x14ac:dyDescent="0.2">
      <c r="A140" s="10" t="s">
        <v>20</v>
      </c>
      <c r="B140" s="58" t="s">
        <v>262</v>
      </c>
      <c r="C140" s="55" t="s">
        <v>44</v>
      </c>
      <c r="D140" s="7"/>
      <c r="E140" s="6">
        <v>205386.54</v>
      </c>
      <c r="F140" s="5">
        <f t="shared" si="1"/>
        <v>5365623068.9799948</v>
      </c>
    </row>
    <row r="141" spans="1:6" ht="47.25" x14ac:dyDescent="0.2">
      <c r="A141" s="10" t="s">
        <v>20</v>
      </c>
      <c r="B141" s="58" t="s">
        <v>262</v>
      </c>
      <c r="C141" s="55" t="s">
        <v>44</v>
      </c>
      <c r="D141" s="7"/>
      <c r="E141" s="6">
        <v>21950.18</v>
      </c>
      <c r="F141" s="5">
        <f t="shared" si="1"/>
        <v>5365601118.7999945</v>
      </c>
    </row>
    <row r="142" spans="1:6" ht="31.5" x14ac:dyDescent="0.2">
      <c r="A142" s="10" t="s">
        <v>20</v>
      </c>
      <c r="B142" s="58" t="s">
        <v>263</v>
      </c>
      <c r="C142" s="55" t="s">
        <v>39</v>
      </c>
      <c r="D142" s="7"/>
      <c r="E142" s="6">
        <v>275000</v>
      </c>
      <c r="F142" s="5">
        <f t="shared" si="1"/>
        <v>5365326118.7999945</v>
      </c>
    </row>
    <row r="143" spans="1:6" ht="47.25" x14ac:dyDescent="0.2">
      <c r="A143" s="10" t="s">
        <v>20</v>
      </c>
      <c r="B143" s="58" t="s">
        <v>263</v>
      </c>
      <c r="C143" s="55" t="s">
        <v>44</v>
      </c>
      <c r="D143" s="7"/>
      <c r="E143" s="6">
        <v>14876.24</v>
      </c>
      <c r="F143" s="5">
        <f t="shared" si="1"/>
        <v>5365311242.5599947</v>
      </c>
    </row>
    <row r="144" spans="1:6" ht="47.25" x14ac:dyDescent="0.2">
      <c r="A144" s="10" t="s">
        <v>20</v>
      </c>
      <c r="B144" s="58" t="s">
        <v>263</v>
      </c>
      <c r="C144" s="55" t="s">
        <v>44</v>
      </c>
      <c r="D144" s="7"/>
      <c r="E144" s="6">
        <v>19525</v>
      </c>
      <c r="F144" s="5">
        <f t="shared" si="1"/>
        <v>5365291717.5599947</v>
      </c>
    </row>
    <row r="145" spans="1:6" ht="47.25" x14ac:dyDescent="0.2">
      <c r="A145" s="10" t="s">
        <v>20</v>
      </c>
      <c r="B145" s="58" t="s">
        <v>263</v>
      </c>
      <c r="C145" s="55" t="s">
        <v>44</v>
      </c>
      <c r="D145" s="7"/>
      <c r="E145" s="6">
        <v>1402.12</v>
      </c>
      <c r="F145" s="5">
        <f t="shared" si="1"/>
        <v>5365290315.4399948</v>
      </c>
    </row>
    <row r="146" spans="1:6" ht="31.5" x14ac:dyDescent="0.2">
      <c r="A146" s="10" t="s">
        <v>20</v>
      </c>
      <c r="B146" s="58" t="s">
        <v>264</v>
      </c>
      <c r="C146" s="55" t="s">
        <v>39</v>
      </c>
      <c r="D146" s="7"/>
      <c r="E146" s="6">
        <v>2787500</v>
      </c>
      <c r="F146" s="5">
        <f t="shared" si="1"/>
        <v>5362502815.4399948</v>
      </c>
    </row>
    <row r="147" spans="1:6" ht="31.5" x14ac:dyDescent="0.2">
      <c r="A147" s="10" t="s">
        <v>20</v>
      </c>
      <c r="B147" s="58" t="s">
        <v>265</v>
      </c>
      <c r="C147" s="55" t="s">
        <v>39</v>
      </c>
      <c r="D147" s="7"/>
      <c r="E147" s="6">
        <v>90000</v>
      </c>
      <c r="F147" s="5">
        <f t="shared" si="1"/>
        <v>5362412815.4399948</v>
      </c>
    </row>
    <row r="148" spans="1:6" ht="15.75" x14ac:dyDescent="0.2">
      <c r="A148" s="10" t="s">
        <v>21</v>
      </c>
      <c r="B148" s="58" t="s">
        <v>266</v>
      </c>
      <c r="C148" s="55" t="s">
        <v>79</v>
      </c>
      <c r="D148" s="7"/>
      <c r="E148" s="6">
        <v>885000</v>
      </c>
      <c r="F148" s="5">
        <f t="shared" si="1"/>
        <v>5361527815.4399948</v>
      </c>
    </row>
    <row r="149" spans="1:6" ht="15.75" x14ac:dyDescent="0.2">
      <c r="A149" s="10" t="s">
        <v>21</v>
      </c>
      <c r="B149" s="58" t="s">
        <v>267</v>
      </c>
      <c r="C149" s="55" t="s">
        <v>79</v>
      </c>
      <c r="D149" s="7"/>
      <c r="E149" s="6">
        <v>180000</v>
      </c>
      <c r="F149" s="5">
        <f t="shared" si="1"/>
        <v>5361347815.4399948</v>
      </c>
    </row>
    <row r="150" spans="1:6" ht="15.75" x14ac:dyDescent="0.2">
      <c r="A150" s="10" t="s">
        <v>21</v>
      </c>
      <c r="B150" s="58" t="s">
        <v>268</v>
      </c>
      <c r="C150" s="55" t="s">
        <v>80</v>
      </c>
      <c r="D150" s="7"/>
      <c r="E150" s="6">
        <v>590000.15</v>
      </c>
      <c r="F150" s="5">
        <f t="shared" ref="F150:F213" si="2">+F149+D150-E150</f>
        <v>5360757815.2899952</v>
      </c>
    </row>
    <row r="151" spans="1:6" ht="15.75" x14ac:dyDescent="0.2">
      <c r="A151" s="10" t="s">
        <v>21</v>
      </c>
      <c r="B151" s="58" t="s">
        <v>269</v>
      </c>
      <c r="C151" s="55" t="s">
        <v>81</v>
      </c>
      <c r="D151" s="7"/>
      <c r="E151" s="6">
        <v>2543702.98</v>
      </c>
      <c r="F151" s="5">
        <f t="shared" si="2"/>
        <v>5358214112.3099957</v>
      </c>
    </row>
    <row r="152" spans="1:6" ht="31.5" x14ac:dyDescent="0.2">
      <c r="A152" s="10" t="s">
        <v>21</v>
      </c>
      <c r="B152" s="58" t="s">
        <v>270</v>
      </c>
      <c r="C152" s="55" t="s">
        <v>39</v>
      </c>
      <c r="D152" s="7"/>
      <c r="E152" s="6">
        <v>2263667.48</v>
      </c>
      <c r="F152" s="5">
        <f t="shared" si="2"/>
        <v>5355950444.8299961</v>
      </c>
    </row>
    <row r="153" spans="1:6" ht="47.25" x14ac:dyDescent="0.2">
      <c r="A153" s="10" t="s">
        <v>21</v>
      </c>
      <c r="B153" s="58" t="s">
        <v>270</v>
      </c>
      <c r="C153" s="55" t="s">
        <v>44</v>
      </c>
      <c r="D153" s="7"/>
      <c r="E153" s="6">
        <v>120004.45</v>
      </c>
      <c r="F153" s="5">
        <f t="shared" si="2"/>
        <v>5355830440.3799963</v>
      </c>
    </row>
    <row r="154" spans="1:6" ht="47.25" x14ac:dyDescent="0.2">
      <c r="A154" s="10" t="s">
        <v>21</v>
      </c>
      <c r="B154" s="58" t="s">
        <v>270</v>
      </c>
      <c r="C154" s="55" t="s">
        <v>44</v>
      </c>
      <c r="D154" s="7"/>
      <c r="E154" s="6">
        <v>140814.82999999999</v>
      </c>
      <c r="F154" s="5">
        <f t="shared" si="2"/>
        <v>5355689625.5499964</v>
      </c>
    </row>
    <row r="155" spans="1:6" ht="47.25" x14ac:dyDescent="0.2">
      <c r="A155" s="10" t="s">
        <v>21</v>
      </c>
      <c r="B155" s="58" t="s">
        <v>270</v>
      </c>
      <c r="C155" s="55" t="s">
        <v>44</v>
      </c>
      <c r="D155" s="7"/>
      <c r="E155" s="6">
        <v>22219.8</v>
      </c>
      <c r="F155" s="5">
        <f t="shared" si="2"/>
        <v>5355667405.7499962</v>
      </c>
    </row>
    <row r="156" spans="1:6" ht="31.5" x14ac:dyDescent="0.2">
      <c r="A156" s="10" t="s">
        <v>21</v>
      </c>
      <c r="B156" s="58" t="s">
        <v>271</v>
      </c>
      <c r="C156" s="55" t="s">
        <v>39</v>
      </c>
      <c r="D156" s="7"/>
      <c r="E156" s="6">
        <v>60487.71</v>
      </c>
      <c r="F156" s="5">
        <f t="shared" si="2"/>
        <v>5355606918.0399961</v>
      </c>
    </row>
    <row r="157" spans="1:6" ht="31.5" x14ac:dyDescent="0.2">
      <c r="A157" s="10" t="s">
        <v>21</v>
      </c>
      <c r="B157" s="58" t="s">
        <v>272</v>
      </c>
      <c r="C157" s="55" t="s">
        <v>39</v>
      </c>
      <c r="D157" s="7"/>
      <c r="E157" s="6">
        <v>35591.82</v>
      </c>
      <c r="F157" s="5">
        <f t="shared" si="2"/>
        <v>5355571326.2199965</v>
      </c>
    </row>
    <row r="158" spans="1:6" ht="31.5" x14ac:dyDescent="0.2">
      <c r="A158" s="10" t="s">
        <v>21</v>
      </c>
      <c r="B158" s="58" t="s">
        <v>273</v>
      </c>
      <c r="C158" s="55" t="s">
        <v>39</v>
      </c>
      <c r="D158" s="7"/>
      <c r="E158" s="6">
        <v>31911.29</v>
      </c>
      <c r="F158" s="5">
        <f t="shared" si="2"/>
        <v>5355539414.9299965</v>
      </c>
    </row>
    <row r="159" spans="1:6" ht="31.5" x14ac:dyDescent="0.2">
      <c r="A159" s="10" t="s">
        <v>21</v>
      </c>
      <c r="B159" s="58" t="s">
        <v>274</v>
      </c>
      <c r="C159" s="55" t="s">
        <v>39</v>
      </c>
      <c r="D159" s="7"/>
      <c r="E159" s="6">
        <v>271327.92</v>
      </c>
      <c r="F159" s="5">
        <f t="shared" si="2"/>
        <v>5355268087.0099964</v>
      </c>
    </row>
    <row r="160" spans="1:6" ht="31.5" x14ac:dyDescent="0.2">
      <c r="A160" s="10" t="s">
        <v>21</v>
      </c>
      <c r="B160" s="58" t="s">
        <v>275</v>
      </c>
      <c r="C160" s="55" t="s">
        <v>39</v>
      </c>
      <c r="D160" s="7"/>
      <c r="E160" s="6">
        <v>62055.839999999997</v>
      </c>
      <c r="F160" s="5">
        <f t="shared" si="2"/>
        <v>5355206031.1699963</v>
      </c>
    </row>
    <row r="161" spans="1:6" ht="31.5" x14ac:dyDescent="0.2">
      <c r="A161" s="10" t="s">
        <v>21</v>
      </c>
      <c r="B161" s="58" t="s">
        <v>276</v>
      </c>
      <c r="C161" s="55" t="s">
        <v>39</v>
      </c>
      <c r="D161" s="7"/>
      <c r="E161" s="6">
        <v>148452.31</v>
      </c>
      <c r="F161" s="5">
        <f t="shared" si="2"/>
        <v>5355057578.8599958</v>
      </c>
    </row>
    <row r="162" spans="1:6" ht="31.5" x14ac:dyDescent="0.2">
      <c r="A162" s="10" t="s">
        <v>21</v>
      </c>
      <c r="B162" s="58" t="s">
        <v>277</v>
      </c>
      <c r="C162" s="55" t="s">
        <v>39</v>
      </c>
      <c r="D162" s="7"/>
      <c r="E162" s="6">
        <v>28846.15</v>
      </c>
      <c r="F162" s="5">
        <f t="shared" si="2"/>
        <v>5355028732.7099962</v>
      </c>
    </row>
    <row r="163" spans="1:6" ht="15.75" x14ac:dyDescent="0.2">
      <c r="A163" s="10" t="s">
        <v>21</v>
      </c>
      <c r="B163" s="58" t="s">
        <v>278</v>
      </c>
      <c r="C163" s="55" t="s">
        <v>82</v>
      </c>
      <c r="D163" s="7"/>
      <c r="E163" s="6">
        <v>22692903.300000001</v>
      </c>
      <c r="F163" s="5">
        <f t="shared" si="2"/>
        <v>5332335829.409996</v>
      </c>
    </row>
    <row r="164" spans="1:6" ht="15.75" x14ac:dyDescent="0.2">
      <c r="A164" s="10" t="s">
        <v>21</v>
      </c>
      <c r="B164" s="58" t="s">
        <v>279</v>
      </c>
      <c r="C164" s="55" t="s">
        <v>83</v>
      </c>
      <c r="D164" s="7"/>
      <c r="E164" s="6">
        <v>16206122.42</v>
      </c>
      <c r="F164" s="5">
        <f t="shared" si="2"/>
        <v>5316129706.989996</v>
      </c>
    </row>
    <row r="165" spans="1:6" ht="15.75" x14ac:dyDescent="0.2">
      <c r="A165" s="10" t="s">
        <v>21</v>
      </c>
      <c r="B165" s="58" t="s">
        <v>280</v>
      </c>
      <c r="C165" s="55" t="s">
        <v>84</v>
      </c>
      <c r="D165" s="7"/>
      <c r="E165" s="6">
        <v>1553185.73</v>
      </c>
      <c r="F165" s="5">
        <f t="shared" si="2"/>
        <v>5314576521.2599964</v>
      </c>
    </row>
    <row r="166" spans="1:6" ht="15.75" x14ac:dyDescent="0.2">
      <c r="A166" s="10" t="s">
        <v>21</v>
      </c>
      <c r="B166" s="58" t="s">
        <v>281</v>
      </c>
      <c r="C166" s="55" t="s">
        <v>85</v>
      </c>
      <c r="D166" s="7"/>
      <c r="E166" s="6">
        <v>4987974.78</v>
      </c>
      <c r="F166" s="5">
        <f t="shared" si="2"/>
        <v>5309588546.4799967</v>
      </c>
    </row>
    <row r="167" spans="1:6" ht="31.5" x14ac:dyDescent="0.2">
      <c r="A167" s="10" t="s">
        <v>21</v>
      </c>
      <c r="B167" s="58" t="s">
        <v>282</v>
      </c>
      <c r="C167" s="55" t="s">
        <v>39</v>
      </c>
      <c r="D167" s="7"/>
      <c r="E167" s="6">
        <v>174999.24</v>
      </c>
      <c r="F167" s="5">
        <f t="shared" si="2"/>
        <v>5309413547.2399969</v>
      </c>
    </row>
    <row r="168" spans="1:6" ht="31.5" x14ac:dyDescent="0.2">
      <c r="A168" s="10" t="s">
        <v>21</v>
      </c>
      <c r="B168" s="58" t="s">
        <v>283</v>
      </c>
      <c r="C168" s="55" t="s">
        <v>39</v>
      </c>
      <c r="D168" s="7"/>
      <c r="E168" s="6">
        <v>57205.69</v>
      </c>
      <c r="F168" s="5">
        <f t="shared" si="2"/>
        <v>5309356341.5499973</v>
      </c>
    </row>
    <row r="169" spans="1:6" ht="31.5" x14ac:dyDescent="0.2">
      <c r="A169" s="10" t="s">
        <v>21</v>
      </c>
      <c r="B169" s="58" t="s">
        <v>284</v>
      </c>
      <c r="C169" s="55" t="s">
        <v>86</v>
      </c>
      <c r="D169" s="7"/>
      <c r="E169" s="6">
        <v>12151783.699999999</v>
      </c>
      <c r="F169" s="5">
        <f t="shared" si="2"/>
        <v>5297204557.8499975</v>
      </c>
    </row>
    <row r="170" spans="1:6" ht="31.5" x14ac:dyDescent="0.2">
      <c r="A170" s="10" t="s">
        <v>21</v>
      </c>
      <c r="B170" s="58" t="s">
        <v>284</v>
      </c>
      <c r="C170" s="55" t="s">
        <v>86</v>
      </c>
      <c r="D170" s="7"/>
      <c r="E170" s="6">
        <v>848007.56</v>
      </c>
      <c r="F170" s="5">
        <f t="shared" si="2"/>
        <v>5296356550.2899971</v>
      </c>
    </row>
    <row r="171" spans="1:6" ht="31.5" x14ac:dyDescent="0.2">
      <c r="A171" s="10" t="s">
        <v>21</v>
      </c>
      <c r="B171" s="58" t="s">
        <v>284</v>
      </c>
      <c r="C171" s="55" t="s">
        <v>86</v>
      </c>
      <c r="D171" s="7"/>
      <c r="E171" s="6">
        <v>3601534.28</v>
      </c>
      <c r="F171" s="5">
        <f t="shared" si="2"/>
        <v>5292755016.0099974</v>
      </c>
    </row>
    <row r="172" spans="1:6" ht="15.75" x14ac:dyDescent="0.2">
      <c r="A172" s="10" t="s">
        <v>22</v>
      </c>
      <c r="B172" s="58" t="s">
        <v>285</v>
      </c>
      <c r="C172" s="55" t="s">
        <v>34</v>
      </c>
      <c r="D172" s="7"/>
      <c r="E172" s="6">
        <v>18091947</v>
      </c>
      <c r="F172" s="5">
        <f t="shared" si="2"/>
        <v>5274663069.0099974</v>
      </c>
    </row>
    <row r="173" spans="1:6" ht="15.75" x14ac:dyDescent="0.2">
      <c r="A173" s="10" t="s">
        <v>22</v>
      </c>
      <c r="B173" s="58" t="s">
        <v>286</v>
      </c>
      <c r="C173" s="55" t="s">
        <v>87</v>
      </c>
      <c r="D173" s="7"/>
      <c r="E173" s="6">
        <v>39591224.490000002</v>
      </c>
      <c r="F173" s="5">
        <f t="shared" si="2"/>
        <v>5235071844.5199976</v>
      </c>
    </row>
    <row r="174" spans="1:6" ht="15.75" x14ac:dyDescent="0.2">
      <c r="A174" s="10" t="s">
        <v>22</v>
      </c>
      <c r="B174" s="58" t="s">
        <v>287</v>
      </c>
      <c r="C174" s="55" t="s">
        <v>87</v>
      </c>
      <c r="D174" s="7"/>
      <c r="E174" s="6">
        <v>7400657.2199999997</v>
      </c>
      <c r="F174" s="5">
        <f t="shared" si="2"/>
        <v>5227671187.2999973</v>
      </c>
    </row>
    <row r="175" spans="1:6" ht="15.75" x14ac:dyDescent="0.2">
      <c r="A175" s="10" t="s">
        <v>22</v>
      </c>
      <c r="B175" s="58" t="s">
        <v>288</v>
      </c>
      <c r="C175" s="55" t="s">
        <v>88</v>
      </c>
      <c r="D175" s="7"/>
      <c r="E175" s="6">
        <v>8975321.9199999999</v>
      </c>
      <c r="F175" s="5">
        <f t="shared" si="2"/>
        <v>5218695865.3799973</v>
      </c>
    </row>
    <row r="176" spans="1:6" ht="15.75" x14ac:dyDescent="0.2">
      <c r="A176" s="10" t="s">
        <v>22</v>
      </c>
      <c r="B176" s="58" t="s">
        <v>288</v>
      </c>
      <c r="C176" s="55" t="s">
        <v>88</v>
      </c>
      <c r="D176" s="7"/>
      <c r="E176" s="6">
        <v>15538622</v>
      </c>
      <c r="F176" s="5">
        <f t="shared" si="2"/>
        <v>5203157243.3799973</v>
      </c>
    </row>
    <row r="177" spans="1:6" ht="15.75" x14ac:dyDescent="0.2">
      <c r="A177" s="10" t="s">
        <v>22</v>
      </c>
      <c r="B177" s="58" t="s">
        <v>289</v>
      </c>
      <c r="C177" s="55" t="s">
        <v>89</v>
      </c>
      <c r="D177" s="7"/>
      <c r="E177" s="6">
        <v>85270217.359999999</v>
      </c>
      <c r="F177" s="5">
        <f t="shared" si="2"/>
        <v>5117887026.0199976</v>
      </c>
    </row>
    <row r="178" spans="1:6" ht="15.75" x14ac:dyDescent="0.2">
      <c r="A178" s="10" t="s">
        <v>22</v>
      </c>
      <c r="B178" s="58" t="s">
        <v>290</v>
      </c>
      <c r="C178" s="55" t="s">
        <v>90</v>
      </c>
      <c r="D178" s="7"/>
      <c r="E178" s="6">
        <v>24961520.859999999</v>
      </c>
      <c r="F178" s="5">
        <f t="shared" si="2"/>
        <v>5092925505.1599979</v>
      </c>
    </row>
    <row r="179" spans="1:6" ht="15.75" x14ac:dyDescent="0.2">
      <c r="A179" s="10" t="s">
        <v>22</v>
      </c>
      <c r="B179" s="58" t="s">
        <v>291</v>
      </c>
      <c r="C179" s="55" t="s">
        <v>91</v>
      </c>
      <c r="D179" s="7"/>
      <c r="E179" s="6">
        <v>77238054.420000002</v>
      </c>
      <c r="F179" s="5">
        <f t="shared" si="2"/>
        <v>5015687450.7399979</v>
      </c>
    </row>
    <row r="180" spans="1:6" ht="31.5" x14ac:dyDescent="0.2">
      <c r="A180" s="10" t="s">
        <v>22</v>
      </c>
      <c r="B180" s="58" t="s">
        <v>292</v>
      </c>
      <c r="C180" s="55" t="s">
        <v>92</v>
      </c>
      <c r="D180" s="7"/>
      <c r="E180" s="6">
        <v>2185197.11</v>
      </c>
      <c r="F180" s="5">
        <f t="shared" si="2"/>
        <v>5013502253.6299982</v>
      </c>
    </row>
    <row r="181" spans="1:6" ht="31.5" x14ac:dyDescent="0.2">
      <c r="A181" s="10" t="s">
        <v>22</v>
      </c>
      <c r="B181" s="58" t="s">
        <v>292</v>
      </c>
      <c r="C181" s="55" t="s">
        <v>92</v>
      </c>
      <c r="D181" s="7"/>
      <c r="E181" s="6">
        <v>114480.18</v>
      </c>
      <c r="F181" s="5">
        <f t="shared" si="2"/>
        <v>5013387773.4499979</v>
      </c>
    </row>
    <row r="182" spans="1:6" ht="15.75" x14ac:dyDescent="0.2">
      <c r="A182" s="10" t="s">
        <v>22</v>
      </c>
      <c r="B182" s="58" t="s">
        <v>293</v>
      </c>
      <c r="C182" s="55" t="s">
        <v>93</v>
      </c>
      <c r="D182" s="7"/>
      <c r="E182" s="6">
        <v>1233145.3799999999</v>
      </c>
      <c r="F182" s="5">
        <f t="shared" si="2"/>
        <v>5012154628.0699978</v>
      </c>
    </row>
    <row r="183" spans="1:6" ht="15.75" x14ac:dyDescent="0.2">
      <c r="A183" s="10" t="s">
        <v>22</v>
      </c>
      <c r="B183" s="58" t="s">
        <v>294</v>
      </c>
      <c r="C183" s="55" t="s">
        <v>94</v>
      </c>
      <c r="D183" s="7"/>
      <c r="E183" s="6">
        <v>22842103.52</v>
      </c>
      <c r="F183" s="5">
        <f t="shared" si="2"/>
        <v>4989312524.5499973</v>
      </c>
    </row>
    <row r="184" spans="1:6" ht="15.75" x14ac:dyDescent="0.2">
      <c r="A184" s="10" t="s">
        <v>22</v>
      </c>
      <c r="B184" s="58" t="s">
        <v>295</v>
      </c>
      <c r="C184" s="55" t="s">
        <v>95</v>
      </c>
      <c r="D184" s="7"/>
      <c r="E184" s="6">
        <v>4264752.42</v>
      </c>
      <c r="F184" s="5">
        <f t="shared" si="2"/>
        <v>4985047772.1299973</v>
      </c>
    </row>
    <row r="185" spans="1:6" ht="18.75" x14ac:dyDescent="0.2">
      <c r="A185" s="10" t="s">
        <v>22</v>
      </c>
      <c r="B185" s="59" t="s">
        <v>296</v>
      </c>
      <c r="C185" s="56" t="s">
        <v>64</v>
      </c>
      <c r="D185" s="7"/>
      <c r="E185" s="6">
        <v>23156592.280000001</v>
      </c>
      <c r="F185" s="5">
        <f t="shared" si="2"/>
        <v>4961891179.8499975</v>
      </c>
    </row>
    <row r="186" spans="1:6" ht="56.25" x14ac:dyDescent="0.2">
      <c r="A186" s="10" t="s">
        <v>23</v>
      </c>
      <c r="B186" s="59" t="s">
        <v>297</v>
      </c>
      <c r="C186" s="57" t="s">
        <v>39</v>
      </c>
      <c r="D186" s="7"/>
      <c r="E186" s="6">
        <v>104511.18</v>
      </c>
      <c r="F186" s="5">
        <f t="shared" si="2"/>
        <v>4961786668.6699972</v>
      </c>
    </row>
    <row r="187" spans="1:6" ht="56.25" x14ac:dyDescent="0.2">
      <c r="A187" s="10" t="s">
        <v>23</v>
      </c>
      <c r="B187" s="59" t="s">
        <v>297</v>
      </c>
      <c r="C187" s="57" t="s">
        <v>39</v>
      </c>
      <c r="D187" s="7"/>
      <c r="E187" s="6">
        <v>299039.28000000003</v>
      </c>
      <c r="F187" s="5">
        <f t="shared" si="2"/>
        <v>4961487629.3899975</v>
      </c>
    </row>
    <row r="188" spans="1:6" ht="56.25" x14ac:dyDescent="0.2">
      <c r="A188" s="10" t="s">
        <v>23</v>
      </c>
      <c r="B188" s="59" t="s">
        <v>297</v>
      </c>
      <c r="C188" s="57" t="s">
        <v>39</v>
      </c>
      <c r="D188" s="7"/>
      <c r="E188" s="6">
        <v>22489.97</v>
      </c>
      <c r="F188" s="5">
        <f t="shared" si="2"/>
        <v>4961465139.4199972</v>
      </c>
    </row>
    <row r="189" spans="1:6" ht="56.25" x14ac:dyDescent="0.2">
      <c r="A189" s="10" t="s">
        <v>23</v>
      </c>
      <c r="B189" s="59" t="s">
        <v>297</v>
      </c>
      <c r="C189" s="57" t="s">
        <v>39</v>
      </c>
      <c r="D189" s="7"/>
      <c r="E189" s="6">
        <v>734545.25</v>
      </c>
      <c r="F189" s="5">
        <f t="shared" si="2"/>
        <v>4960730594.1699972</v>
      </c>
    </row>
    <row r="190" spans="1:6" ht="56.25" x14ac:dyDescent="0.2">
      <c r="A190" s="10" t="s">
        <v>23</v>
      </c>
      <c r="B190" s="59" t="s">
        <v>297</v>
      </c>
      <c r="C190" s="57" t="s">
        <v>39</v>
      </c>
      <c r="D190" s="7"/>
      <c r="E190" s="6">
        <v>3810.73</v>
      </c>
      <c r="F190" s="5">
        <f t="shared" si="2"/>
        <v>4960726783.4399977</v>
      </c>
    </row>
    <row r="191" spans="1:6" ht="56.25" x14ac:dyDescent="0.2">
      <c r="A191" s="10" t="s">
        <v>23</v>
      </c>
      <c r="B191" s="59" t="s">
        <v>297</v>
      </c>
      <c r="C191" s="57" t="s">
        <v>39</v>
      </c>
      <c r="D191" s="7"/>
      <c r="E191" s="6">
        <v>124649.62</v>
      </c>
      <c r="F191" s="5">
        <f t="shared" si="2"/>
        <v>4960602133.8199978</v>
      </c>
    </row>
    <row r="192" spans="1:6" ht="56.25" x14ac:dyDescent="0.2">
      <c r="A192" s="10" t="s">
        <v>23</v>
      </c>
      <c r="B192" s="59" t="s">
        <v>297</v>
      </c>
      <c r="C192" s="57" t="s">
        <v>39</v>
      </c>
      <c r="D192" s="7"/>
      <c r="E192" s="6">
        <v>29048.2</v>
      </c>
      <c r="F192" s="5">
        <f t="shared" si="2"/>
        <v>4960573085.619998</v>
      </c>
    </row>
    <row r="193" spans="1:6" ht="56.25" x14ac:dyDescent="0.2">
      <c r="A193" s="10" t="s">
        <v>23</v>
      </c>
      <c r="B193" s="59" t="s">
        <v>297</v>
      </c>
      <c r="C193" s="57" t="s">
        <v>39</v>
      </c>
      <c r="D193" s="7"/>
      <c r="E193" s="6">
        <v>3000</v>
      </c>
      <c r="F193" s="5">
        <f t="shared" si="2"/>
        <v>4960570085.619998</v>
      </c>
    </row>
    <row r="194" spans="1:6" ht="56.25" x14ac:dyDescent="0.2">
      <c r="A194" s="10" t="s">
        <v>23</v>
      </c>
      <c r="B194" s="59" t="s">
        <v>297</v>
      </c>
      <c r="C194" s="57" t="s">
        <v>39</v>
      </c>
      <c r="D194" s="7"/>
      <c r="E194" s="6">
        <v>110311.91</v>
      </c>
      <c r="F194" s="5">
        <f t="shared" si="2"/>
        <v>4960459773.7099981</v>
      </c>
    </row>
    <row r="195" spans="1:6" ht="56.25" x14ac:dyDescent="0.2">
      <c r="A195" s="10" t="s">
        <v>23</v>
      </c>
      <c r="B195" s="59" t="s">
        <v>297</v>
      </c>
      <c r="C195" s="57" t="s">
        <v>39</v>
      </c>
      <c r="D195" s="7"/>
      <c r="E195" s="6">
        <v>8771.32</v>
      </c>
      <c r="F195" s="5">
        <f t="shared" si="2"/>
        <v>4960451002.3899984</v>
      </c>
    </row>
    <row r="196" spans="1:6" ht="56.25" x14ac:dyDescent="0.2">
      <c r="A196" s="10" t="s">
        <v>23</v>
      </c>
      <c r="B196" s="59" t="s">
        <v>297</v>
      </c>
      <c r="C196" s="57" t="s">
        <v>39</v>
      </c>
      <c r="D196" s="7"/>
      <c r="E196" s="6">
        <v>16813.37</v>
      </c>
      <c r="F196" s="5">
        <f t="shared" si="2"/>
        <v>4960434189.0199986</v>
      </c>
    </row>
    <row r="197" spans="1:6" ht="56.25" x14ac:dyDescent="0.2">
      <c r="A197" s="10" t="s">
        <v>23</v>
      </c>
      <c r="B197" s="59" t="s">
        <v>297</v>
      </c>
      <c r="C197" s="57" t="s">
        <v>39</v>
      </c>
      <c r="D197" s="7"/>
      <c r="E197" s="6">
        <v>26759.37</v>
      </c>
      <c r="F197" s="5">
        <f t="shared" si="2"/>
        <v>4960407429.6499987</v>
      </c>
    </row>
    <row r="198" spans="1:6" ht="56.25" x14ac:dyDescent="0.2">
      <c r="A198" s="10" t="s">
        <v>23</v>
      </c>
      <c r="B198" s="59" t="s">
        <v>297</v>
      </c>
      <c r="C198" s="57" t="s">
        <v>39</v>
      </c>
      <c r="D198" s="7"/>
      <c r="E198" s="6">
        <v>3500</v>
      </c>
      <c r="F198" s="5">
        <f t="shared" si="2"/>
        <v>4960403929.6499987</v>
      </c>
    </row>
    <row r="199" spans="1:6" ht="56.25" x14ac:dyDescent="0.2">
      <c r="A199" s="10" t="s">
        <v>23</v>
      </c>
      <c r="B199" s="59" t="s">
        <v>297</v>
      </c>
      <c r="C199" s="57" t="s">
        <v>39</v>
      </c>
      <c r="D199" s="7"/>
      <c r="E199" s="6">
        <v>1369</v>
      </c>
      <c r="F199" s="5">
        <f t="shared" si="2"/>
        <v>4960402560.6499987</v>
      </c>
    </row>
    <row r="200" spans="1:6" ht="56.25" x14ac:dyDescent="0.2">
      <c r="A200" s="10" t="s">
        <v>23</v>
      </c>
      <c r="B200" s="59" t="s">
        <v>297</v>
      </c>
      <c r="C200" s="57" t="s">
        <v>39</v>
      </c>
      <c r="D200" s="7"/>
      <c r="E200" s="6">
        <v>6485</v>
      </c>
      <c r="F200" s="5">
        <f t="shared" si="2"/>
        <v>4960396075.6499987</v>
      </c>
    </row>
    <row r="201" spans="1:6" ht="56.25" x14ac:dyDescent="0.2">
      <c r="A201" s="10" t="s">
        <v>23</v>
      </c>
      <c r="B201" s="59" t="s">
        <v>297</v>
      </c>
      <c r="C201" s="57" t="s">
        <v>39</v>
      </c>
      <c r="D201" s="7"/>
      <c r="E201" s="6">
        <v>2000</v>
      </c>
      <c r="F201" s="5">
        <f t="shared" si="2"/>
        <v>4960394075.6499987</v>
      </c>
    </row>
    <row r="202" spans="1:6" ht="56.25" x14ac:dyDescent="0.2">
      <c r="A202" s="10" t="s">
        <v>23</v>
      </c>
      <c r="B202" s="59" t="s">
        <v>297</v>
      </c>
      <c r="C202" s="57" t="s">
        <v>39</v>
      </c>
      <c r="D202" s="7"/>
      <c r="E202" s="6">
        <v>25343.33</v>
      </c>
      <c r="F202" s="5">
        <f t="shared" si="2"/>
        <v>4960368732.3199987</v>
      </c>
    </row>
    <row r="203" spans="1:6" ht="56.25" x14ac:dyDescent="0.2">
      <c r="A203" s="10" t="s">
        <v>23</v>
      </c>
      <c r="B203" s="59" t="s">
        <v>297</v>
      </c>
      <c r="C203" s="57" t="s">
        <v>39</v>
      </c>
      <c r="D203" s="7"/>
      <c r="E203" s="6">
        <v>361750.19</v>
      </c>
      <c r="F203" s="5">
        <f t="shared" si="2"/>
        <v>4960006982.1299992</v>
      </c>
    </row>
    <row r="204" spans="1:6" ht="56.25" x14ac:dyDescent="0.2">
      <c r="A204" s="10" t="s">
        <v>23</v>
      </c>
      <c r="B204" s="59" t="s">
        <v>297</v>
      </c>
      <c r="C204" s="57" t="s">
        <v>39</v>
      </c>
      <c r="D204" s="7"/>
      <c r="E204" s="6">
        <v>13161.43</v>
      </c>
      <c r="F204" s="5">
        <f t="shared" si="2"/>
        <v>4959993820.6999989</v>
      </c>
    </row>
    <row r="205" spans="1:6" ht="56.25" x14ac:dyDescent="0.2">
      <c r="A205" s="10" t="s">
        <v>23</v>
      </c>
      <c r="B205" s="59" t="s">
        <v>297</v>
      </c>
      <c r="C205" s="57" t="s">
        <v>39</v>
      </c>
      <c r="D205" s="7"/>
      <c r="E205" s="6">
        <v>57436.82</v>
      </c>
      <c r="F205" s="5">
        <f t="shared" si="2"/>
        <v>4959936383.8799992</v>
      </c>
    </row>
    <row r="206" spans="1:6" ht="56.25" x14ac:dyDescent="0.2">
      <c r="A206" s="10" t="s">
        <v>23</v>
      </c>
      <c r="B206" s="59" t="s">
        <v>297</v>
      </c>
      <c r="C206" s="57" t="s">
        <v>39</v>
      </c>
      <c r="D206" s="7"/>
      <c r="E206" s="6">
        <v>195476.59</v>
      </c>
      <c r="F206" s="5">
        <f t="shared" si="2"/>
        <v>4959740907.289999</v>
      </c>
    </row>
    <row r="207" spans="1:6" ht="56.25" x14ac:dyDescent="0.2">
      <c r="A207" s="10" t="s">
        <v>23</v>
      </c>
      <c r="B207" s="59" t="s">
        <v>297</v>
      </c>
      <c r="C207" s="57" t="s">
        <v>39</v>
      </c>
      <c r="D207" s="7"/>
      <c r="E207" s="6">
        <v>27620</v>
      </c>
      <c r="F207" s="5">
        <f t="shared" si="2"/>
        <v>4959713287.289999</v>
      </c>
    </row>
    <row r="208" spans="1:6" ht="56.25" x14ac:dyDescent="0.2">
      <c r="A208" s="10" t="s">
        <v>23</v>
      </c>
      <c r="B208" s="59" t="s">
        <v>297</v>
      </c>
      <c r="C208" s="57" t="s">
        <v>39</v>
      </c>
      <c r="D208" s="7"/>
      <c r="E208" s="6">
        <v>16240</v>
      </c>
      <c r="F208" s="5">
        <f t="shared" si="2"/>
        <v>4959697047.289999</v>
      </c>
    </row>
    <row r="209" spans="1:6" ht="37.5" x14ac:dyDescent="0.2">
      <c r="A209" s="10" t="s">
        <v>24</v>
      </c>
      <c r="B209" s="59" t="s">
        <v>298</v>
      </c>
      <c r="C209" s="57" t="s">
        <v>96</v>
      </c>
      <c r="D209" s="7"/>
      <c r="E209" s="6">
        <v>1378475</v>
      </c>
      <c r="F209" s="5">
        <f t="shared" si="2"/>
        <v>4958318572.289999</v>
      </c>
    </row>
    <row r="210" spans="1:6" ht="18.75" x14ac:dyDescent="0.2">
      <c r="A210" s="10" t="s">
        <v>24</v>
      </c>
      <c r="B210" s="59" t="s">
        <v>299</v>
      </c>
      <c r="C210" s="57" t="s">
        <v>97</v>
      </c>
      <c r="D210" s="7"/>
      <c r="E210" s="6">
        <v>150000</v>
      </c>
      <c r="F210" s="5">
        <f t="shared" si="2"/>
        <v>4958168572.289999</v>
      </c>
    </row>
    <row r="211" spans="1:6" ht="37.5" x14ac:dyDescent="0.2">
      <c r="A211" s="10" t="s">
        <v>24</v>
      </c>
      <c r="B211" s="59" t="s">
        <v>300</v>
      </c>
      <c r="C211" s="57" t="s">
        <v>98</v>
      </c>
      <c r="D211" s="7"/>
      <c r="E211" s="6">
        <v>135000</v>
      </c>
      <c r="F211" s="5">
        <f t="shared" si="2"/>
        <v>4958033572.289999</v>
      </c>
    </row>
    <row r="212" spans="1:6" ht="37.5" x14ac:dyDescent="0.2">
      <c r="A212" s="10" t="s">
        <v>24</v>
      </c>
      <c r="B212" s="59" t="s">
        <v>301</v>
      </c>
      <c r="C212" s="57" t="s">
        <v>96</v>
      </c>
      <c r="D212" s="7"/>
      <c r="E212" s="6">
        <v>212460000</v>
      </c>
      <c r="F212" s="5">
        <f t="shared" si="2"/>
        <v>4745573572.289999</v>
      </c>
    </row>
    <row r="213" spans="1:6" ht="37.5" x14ac:dyDescent="0.2">
      <c r="A213" s="10" t="s">
        <v>24</v>
      </c>
      <c r="B213" s="59" t="s">
        <v>302</v>
      </c>
      <c r="C213" s="57" t="s">
        <v>96</v>
      </c>
      <c r="D213" s="7"/>
      <c r="E213" s="6">
        <v>133333333.33</v>
      </c>
      <c r="F213" s="5">
        <f t="shared" si="2"/>
        <v>4612240238.9599991</v>
      </c>
    </row>
    <row r="214" spans="1:6" ht="37.5" x14ac:dyDescent="0.2">
      <c r="A214" s="10" t="s">
        <v>24</v>
      </c>
      <c r="B214" s="59" t="s">
        <v>303</v>
      </c>
      <c r="C214" s="57" t="s">
        <v>99</v>
      </c>
      <c r="D214" s="7"/>
      <c r="E214" s="6">
        <v>35000</v>
      </c>
      <c r="F214" s="5">
        <f t="shared" ref="F214:F277" si="3">+F213+D214-E214</f>
        <v>4612205238.9599991</v>
      </c>
    </row>
    <row r="215" spans="1:6" ht="37.5" x14ac:dyDescent="0.2">
      <c r="A215" s="10" t="s">
        <v>24</v>
      </c>
      <c r="B215" s="59" t="s">
        <v>304</v>
      </c>
      <c r="C215" s="57" t="s">
        <v>100</v>
      </c>
      <c r="D215" s="7"/>
      <c r="E215" s="6">
        <v>600000</v>
      </c>
      <c r="F215" s="5">
        <f t="shared" si="3"/>
        <v>4611605238.9599991</v>
      </c>
    </row>
    <row r="216" spans="1:6" ht="18.75" x14ac:dyDescent="0.2">
      <c r="A216" s="10" t="s">
        <v>25</v>
      </c>
      <c r="B216" s="59" t="s">
        <v>305</v>
      </c>
      <c r="C216" s="57" t="s">
        <v>101</v>
      </c>
      <c r="D216" s="7"/>
      <c r="E216" s="6">
        <v>58650</v>
      </c>
      <c r="F216" s="5">
        <f t="shared" si="3"/>
        <v>4611546588.9599991</v>
      </c>
    </row>
    <row r="217" spans="1:6" ht="18.75" x14ac:dyDescent="0.2">
      <c r="A217" s="10" t="s">
        <v>25</v>
      </c>
      <c r="B217" s="59" t="s">
        <v>306</v>
      </c>
      <c r="C217" s="57" t="s">
        <v>102</v>
      </c>
      <c r="D217" s="7"/>
      <c r="E217" s="6">
        <v>150000</v>
      </c>
      <c r="F217" s="5">
        <f t="shared" si="3"/>
        <v>4611396588.9599991</v>
      </c>
    </row>
    <row r="218" spans="1:6" ht="18.75" x14ac:dyDescent="0.2">
      <c r="A218" s="10" t="s">
        <v>25</v>
      </c>
      <c r="B218" s="59" t="s">
        <v>307</v>
      </c>
      <c r="C218" s="57" t="s">
        <v>60</v>
      </c>
      <c r="D218" s="7"/>
      <c r="E218" s="6">
        <v>118000</v>
      </c>
      <c r="F218" s="5">
        <f t="shared" si="3"/>
        <v>4611278588.9599991</v>
      </c>
    </row>
    <row r="219" spans="1:6" ht="18.75" x14ac:dyDescent="0.2">
      <c r="A219" s="10" t="s">
        <v>25</v>
      </c>
      <c r="B219" s="59" t="s">
        <v>308</v>
      </c>
      <c r="C219" s="57" t="s">
        <v>103</v>
      </c>
      <c r="D219" s="7"/>
      <c r="E219" s="6">
        <v>150000</v>
      </c>
      <c r="F219" s="5">
        <f t="shared" si="3"/>
        <v>4611128588.9599991</v>
      </c>
    </row>
    <row r="220" spans="1:6" ht="18.75" x14ac:dyDescent="0.2">
      <c r="A220" s="10" t="s">
        <v>25</v>
      </c>
      <c r="B220" s="59" t="s">
        <v>309</v>
      </c>
      <c r="C220" s="57" t="s">
        <v>104</v>
      </c>
      <c r="D220" s="7"/>
      <c r="E220" s="6">
        <v>844364.22</v>
      </c>
      <c r="F220" s="5">
        <f t="shared" si="3"/>
        <v>4610284224.7399988</v>
      </c>
    </row>
    <row r="221" spans="1:6" ht="37.5" x14ac:dyDescent="0.2">
      <c r="A221" s="10" t="s">
        <v>25</v>
      </c>
      <c r="B221" s="59" t="s">
        <v>310</v>
      </c>
      <c r="C221" s="57" t="s">
        <v>105</v>
      </c>
      <c r="D221" s="7"/>
      <c r="E221" s="6">
        <v>20611689.699999999</v>
      </c>
      <c r="F221" s="5">
        <f t="shared" si="3"/>
        <v>4589672535.039999</v>
      </c>
    </row>
    <row r="222" spans="1:6" ht="18.75" x14ac:dyDescent="0.2">
      <c r="A222" s="10" t="s">
        <v>25</v>
      </c>
      <c r="B222" s="59" t="s">
        <v>311</v>
      </c>
      <c r="C222" s="57" t="s">
        <v>106</v>
      </c>
      <c r="D222" s="7"/>
      <c r="E222" s="6">
        <v>173375</v>
      </c>
      <c r="F222" s="5">
        <f t="shared" si="3"/>
        <v>4589499160.039999</v>
      </c>
    </row>
    <row r="223" spans="1:6" ht="18.75" x14ac:dyDescent="0.2">
      <c r="A223" s="10" t="s">
        <v>25</v>
      </c>
      <c r="B223" s="59" t="s">
        <v>312</v>
      </c>
      <c r="C223" s="57" t="s">
        <v>107</v>
      </c>
      <c r="D223" s="7"/>
      <c r="E223" s="6">
        <v>140000</v>
      </c>
      <c r="F223" s="5">
        <f t="shared" si="3"/>
        <v>4589359160.039999</v>
      </c>
    </row>
    <row r="224" spans="1:6" ht="18.75" x14ac:dyDescent="0.2">
      <c r="A224" s="10" t="s">
        <v>25</v>
      </c>
      <c r="B224" s="59" t="s">
        <v>313</v>
      </c>
      <c r="C224" s="57" t="s">
        <v>108</v>
      </c>
      <c r="D224" s="7"/>
      <c r="E224" s="6">
        <v>20909243.050000001</v>
      </c>
      <c r="F224" s="5">
        <f t="shared" si="3"/>
        <v>4568449916.9899988</v>
      </c>
    </row>
    <row r="225" spans="1:6" ht="37.5" x14ac:dyDescent="0.2">
      <c r="A225" s="10" t="s">
        <v>25</v>
      </c>
      <c r="B225" s="59" t="s">
        <v>314</v>
      </c>
      <c r="C225" s="57" t="s">
        <v>109</v>
      </c>
      <c r="D225" s="7"/>
      <c r="E225" s="6">
        <v>100000</v>
      </c>
      <c r="F225" s="5">
        <f t="shared" si="3"/>
        <v>4568349916.9899988</v>
      </c>
    </row>
    <row r="226" spans="1:6" ht="37.5" x14ac:dyDescent="0.2">
      <c r="A226" s="10" t="s">
        <v>25</v>
      </c>
      <c r="B226" s="59" t="s">
        <v>315</v>
      </c>
      <c r="C226" s="57" t="s">
        <v>110</v>
      </c>
      <c r="D226" s="7"/>
      <c r="E226" s="6">
        <v>105000</v>
      </c>
      <c r="F226" s="5">
        <f t="shared" si="3"/>
        <v>4568244916.9899988</v>
      </c>
    </row>
    <row r="227" spans="1:6" ht="37.5" x14ac:dyDescent="0.2">
      <c r="A227" s="10" t="s">
        <v>25</v>
      </c>
      <c r="B227" s="59" t="s">
        <v>316</v>
      </c>
      <c r="C227" s="57" t="s">
        <v>105</v>
      </c>
      <c r="D227" s="7"/>
      <c r="E227" s="6">
        <v>414321.3</v>
      </c>
      <c r="F227" s="5">
        <f t="shared" si="3"/>
        <v>4567830595.6899986</v>
      </c>
    </row>
    <row r="228" spans="1:6" ht="18.75" x14ac:dyDescent="0.2">
      <c r="A228" s="10" t="s">
        <v>25</v>
      </c>
      <c r="B228" s="59" t="s">
        <v>317</v>
      </c>
      <c r="C228" s="57" t="s">
        <v>111</v>
      </c>
      <c r="D228" s="7"/>
      <c r="E228" s="6">
        <v>59775</v>
      </c>
      <c r="F228" s="5">
        <f t="shared" si="3"/>
        <v>4567770820.6899986</v>
      </c>
    </row>
    <row r="229" spans="1:6" ht="37.5" x14ac:dyDescent="0.2">
      <c r="A229" s="10" t="s">
        <v>25</v>
      </c>
      <c r="B229" s="59" t="s">
        <v>318</v>
      </c>
      <c r="C229" s="57" t="s">
        <v>112</v>
      </c>
      <c r="D229" s="7"/>
      <c r="E229" s="6">
        <v>187500</v>
      </c>
      <c r="F229" s="5">
        <f t="shared" si="3"/>
        <v>4567583320.6899986</v>
      </c>
    </row>
    <row r="230" spans="1:6" ht="37.5" x14ac:dyDescent="0.2">
      <c r="A230" s="10" t="s">
        <v>25</v>
      </c>
      <c r="B230" s="59" t="s">
        <v>319</v>
      </c>
      <c r="C230" s="57" t="s">
        <v>113</v>
      </c>
      <c r="D230" s="7"/>
      <c r="E230" s="6">
        <v>225000</v>
      </c>
      <c r="F230" s="5">
        <f t="shared" si="3"/>
        <v>4567358320.6899986</v>
      </c>
    </row>
    <row r="231" spans="1:6" ht="37.5" x14ac:dyDescent="0.2">
      <c r="A231" s="10" t="s">
        <v>25</v>
      </c>
      <c r="B231" s="59" t="s">
        <v>320</v>
      </c>
      <c r="C231" s="57" t="s">
        <v>114</v>
      </c>
      <c r="D231" s="7"/>
      <c r="E231" s="6">
        <v>150000</v>
      </c>
      <c r="F231" s="5">
        <f t="shared" si="3"/>
        <v>4567208320.6899986</v>
      </c>
    </row>
    <row r="232" spans="1:6" ht="18.75" x14ac:dyDescent="0.2">
      <c r="A232" s="10" t="s">
        <v>25</v>
      </c>
      <c r="B232" s="59" t="s">
        <v>321</v>
      </c>
      <c r="C232" s="57" t="s">
        <v>115</v>
      </c>
      <c r="D232" s="7"/>
      <c r="E232" s="6">
        <v>105000</v>
      </c>
      <c r="F232" s="5">
        <f t="shared" si="3"/>
        <v>4567103320.6899986</v>
      </c>
    </row>
    <row r="233" spans="1:6" ht="56.25" x14ac:dyDescent="0.2">
      <c r="A233" s="10" t="s">
        <v>25</v>
      </c>
      <c r="B233" s="59" t="s">
        <v>322</v>
      </c>
      <c r="C233" s="57" t="s">
        <v>39</v>
      </c>
      <c r="D233" s="7"/>
      <c r="E233" s="6">
        <v>6283900</v>
      </c>
      <c r="F233" s="5">
        <f t="shared" si="3"/>
        <v>4560819420.6899986</v>
      </c>
    </row>
    <row r="234" spans="1:6" ht="56.25" x14ac:dyDescent="0.2">
      <c r="A234" s="10" t="s">
        <v>25</v>
      </c>
      <c r="B234" s="59" t="s">
        <v>323</v>
      </c>
      <c r="C234" s="57" t="s">
        <v>39</v>
      </c>
      <c r="D234" s="7"/>
      <c r="E234" s="6">
        <v>4016250</v>
      </c>
      <c r="F234" s="5">
        <f t="shared" si="3"/>
        <v>4556803170.6899986</v>
      </c>
    </row>
    <row r="235" spans="1:6" ht="56.25" x14ac:dyDescent="0.2">
      <c r="A235" s="10" t="s">
        <v>25</v>
      </c>
      <c r="B235" s="59" t="s">
        <v>324</v>
      </c>
      <c r="C235" s="57" t="s">
        <v>39</v>
      </c>
      <c r="D235" s="7"/>
      <c r="E235" s="6">
        <v>2603000</v>
      </c>
      <c r="F235" s="5">
        <f t="shared" si="3"/>
        <v>4554200170.6899986</v>
      </c>
    </row>
    <row r="236" spans="1:6" ht="56.25" x14ac:dyDescent="0.2">
      <c r="A236" s="10" t="s">
        <v>25</v>
      </c>
      <c r="B236" s="59" t="s">
        <v>325</v>
      </c>
      <c r="C236" s="57" t="s">
        <v>39</v>
      </c>
      <c r="D236" s="7"/>
      <c r="E236" s="6">
        <v>2362000</v>
      </c>
      <c r="F236" s="5">
        <f t="shared" si="3"/>
        <v>4551838170.6899986</v>
      </c>
    </row>
    <row r="237" spans="1:6" ht="56.25" x14ac:dyDescent="0.2">
      <c r="A237" s="10" t="s">
        <v>25</v>
      </c>
      <c r="B237" s="59" t="s">
        <v>326</v>
      </c>
      <c r="C237" s="57" t="s">
        <v>39</v>
      </c>
      <c r="D237" s="7"/>
      <c r="E237" s="6">
        <v>612530</v>
      </c>
      <c r="F237" s="5">
        <f t="shared" si="3"/>
        <v>4551225640.6899986</v>
      </c>
    </row>
    <row r="238" spans="1:6" ht="56.25" x14ac:dyDescent="0.2">
      <c r="A238" s="10" t="s">
        <v>25</v>
      </c>
      <c r="B238" s="59" t="s">
        <v>327</v>
      </c>
      <c r="C238" s="57" t="s">
        <v>39</v>
      </c>
      <c r="D238" s="7"/>
      <c r="E238" s="6">
        <v>253795</v>
      </c>
      <c r="F238" s="5">
        <f t="shared" si="3"/>
        <v>4550971845.6899986</v>
      </c>
    </row>
    <row r="239" spans="1:6" ht="56.25" x14ac:dyDescent="0.2">
      <c r="A239" s="10" t="s">
        <v>25</v>
      </c>
      <c r="B239" s="59" t="s">
        <v>328</v>
      </c>
      <c r="C239" s="57" t="s">
        <v>39</v>
      </c>
      <c r="D239" s="7"/>
      <c r="E239" s="6">
        <v>231347.5</v>
      </c>
      <c r="F239" s="5">
        <f t="shared" si="3"/>
        <v>4550740498.1899986</v>
      </c>
    </row>
    <row r="240" spans="1:6" ht="56.25" x14ac:dyDescent="0.2">
      <c r="A240" s="10" t="s">
        <v>25</v>
      </c>
      <c r="B240" s="59" t="s">
        <v>329</v>
      </c>
      <c r="C240" s="57" t="s">
        <v>39</v>
      </c>
      <c r="D240" s="7"/>
      <c r="E240" s="6">
        <v>99350</v>
      </c>
      <c r="F240" s="5">
        <f t="shared" si="3"/>
        <v>4550641148.1899986</v>
      </c>
    </row>
    <row r="241" spans="1:6" ht="56.25" x14ac:dyDescent="0.2">
      <c r="A241" s="10" t="s">
        <v>25</v>
      </c>
      <c r="B241" s="59" t="s">
        <v>330</v>
      </c>
      <c r="C241" s="57" t="s">
        <v>39</v>
      </c>
      <c r="D241" s="7"/>
      <c r="E241" s="6">
        <v>69950</v>
      </c>
      <c r="F241" s="5">
        <f t="shared" si="3"/>
        <v>4550571198.1899986</v>
      </c>
    </row>
    <row r="242" spans="1:6" ht="18.75" x14ac:dyDescent="0.2">
      <c r="A242" s="10" t="s">
        <v>25</v>
      </c>
      <c r="B242" s="59" t="s">
        <v>331</v>
      </c>
      <c r="C242" s="57" t="s">
        <v>116</v>
      </c>
      <c r="D242" s="7"/>
      <c r="E242" s="6">
        <v>225000</v>
      </c>
      <c r="F242" s="5">
        <f t="shared" si="3"/>
        <v>4550346198.1899986</v>
      </c>
    </row>
    <row r="243" spans="1:6" ht="37.5" x14ac:dyDescent="0.2">
      <c r="A243" s="10" t="s">
        <v>25</v>
      </c>
      <c r="B243" s="59" t="s">
        <v>332</v>
      </c>
      <c r="C243" s="57" t="s">
        <v>117</v>
      </c>
      <c r="D243" s="7"/>
      <c r="E243" s="6">
        <v>50000</v>
      </c>
      <c r="F243" s="5">
        <f t="shared" si="3"/>
        <v>4550296198.1899986</v>
      </c>
    </row>
    <row r="244" spans="1:6" ht="56.25" x14ac:dyDescent="0.2">
      <c r="A244" s="10" t="s">
        <v>25</v>
      </c>
      <c r="B244" s="59" t="s">
        <v>333</v>
      </c>
      <c r="C244" s="57" t="s">
        <v>39</v>
      </c>
      <c r="D244" s="7"/>
      <c r="E244" s="6">
        <v>239060</v>
      </c>
      <c r="F244" s="5">
        <f t="shared" si="3"/>
        <v>4550057138.1899986</v>
      </c>
    </row>
    <row r="245" spans="1:6" ht="37.5" x14ac:dyDescent="0.2">
      <c r="A245" s="10" t="s">
        <v>25</v>
      </c>
      <c r="B245" s="59" t="s">
        <v>334</v>
      </c>
      <c r="C245" s="57" t="s">
        <v>118</v>
      </c>
      <c r="D245" s="7"/>
      <c r="E245" s="6">
        <v>200000</v>
      </c>
      <c r="F245" s="5">
        <f t="shared" si="3"/>
        <v>4549857138.1899986</v>
      </c>
    </row>
    <row r="246" spans="1:6" ht="56.25" x14ac:dyDescent="0.2">
      <c r="A246" s="10" t="s">
        <v>25</v>
      </c>
      <c r="B246" s="59" t="s">
        <v>335</v>
      </c>
      <c r="C246" s="57" t="s">
        <v>39</v>
      </c>
      <c r="D246" s="7"/>
      <c r="E246" s="6">
        <v>18370</v>
      </c>
      <c r="F246" s="5">
        <f t="shared" si="3"/>
        <v>4549838768.1899986</v>
      </c>
    </row>
    <row r="247" spans="1:6" ht="37.5" x14ac:dyDescent="0.2">
      <c r="A247" s="10" t="s">
        <v>25</v>
      </c>
      <c r="B247" s="59" t="s">
        <v>336</v>
      </c>
      <c r="C247" s="57" t="s">
        <v>119</v>
      </c>
      <c r="D247" s="7"/>
      <c r="E247" s="6">
        <v>110000</v>
      </c>
      <c r="F247" s="5">
        <f t="shared" si="3"/>
        <v>4549728768.1899986</v>
      </c>
    </row>
    <row r="248" spans="1:6" ht="37.5" x14ac:dyDescent="0.2">
      <c r="A248" s="10" t="s">
        <v>25</v>
      </c>
      <c r="B248" s="59" t="s">
        <v>337</v>
      </c>
      <c r="C248" s="57" t="s">
        <v>120</v>
      </c>
      <c r="D248" s="7"/>
      <c r="E248" s="6">
        <v>105000</v>
      </c>
      <c r="F248" s="5">
        <f t="shared" si="3"/>
        <v>4549623768.1899986</v>
      </c>
    </row>
    <row r="249" spans="1:6" ht="18.75" x14ac:dyDescent="0.2">
      <c r="A249" s="10" t="s">
        <v>25</v>
      </c>
      <c r="B249" s="59" t="s">
        <v>338</v>
      </c>
      <c r="C249" s="57" t="s">
        <v>121</v>
      </c>
      <c r="D249" s="7"/>
      <c r="E249" s="6">
        <v>120000</v>
      </c>
      <c r="F249" s="5">
        <f t="shared" si="3"/>
        <v>4549503768.1899986</v>
      </c>
    </row>
    <row r="250" spans="1:6" ht="37.5" x14ac:dyDescent="0.2">
      <c r="A250" s="10" t="s">
        <v>25</v>
      </c>
      <c r="B250" s="59" t="s">
        <v>339</v>
      </c>
      <c r="C250" s="57" t="s">
        <v>122</v>
      </c>
      <c r="D250" s="7"/>
      <c r="E250" s="6">
        <v>70000</v>
      </c>
      <c r="F250" s="5">
        <f t="shared" si="3"/>
        <v>4549433768.1899986</v>
      </c>
    </row>
    <row r="251" spans="1:6" ht="37.5" x14ac:dyDescent="0.2">
      <c r="A251" s="10" t="s">
        <v>25</v>
      </c>
      <c r="B251" s="59" t="s">
        <v>340</v>
      </c>
      <c r="C251" s="57" t="s">
        <v>123</v>
      </c>
      <c r="D251" s="7"/>
      <c r="E251" s="6">
        <v>105000</v>
      </c>
      <c r="F251" s="5">
        <f t="shared" si="3"/>
        <v>4549328768.1899986</v>
      </c>
    </row>
    <row r="252" spans="1:6" ht="18.75" x14ac:dyDescent="0.2">
      <c r="A252" s="10" t="s">
        <v>25</v>
      </c>
      <c r="B252" s="59" t="s">
        <v>341</v>
      </c>
      <c r="C252" s="57" t="s">
        <v>124</v>
      </c>
      <c r="D252" s="7"/>
      <c r="E252" s="6">
        <v>100000</v>
      </c>
      <c r="F252" s="5">
        <f t="shared" si="3"/>
        <v>4549228768.1899986</v>
      </c>
    </row>
    <row r="253" spans="1:6" ht="37.5" x14ac:dyDescent="0.2">
      <c r="A253" s="10" t="s">
        <v>25</v>
      </c>
      <c r="B253" s="59" t="s">
        <v>342</v>
      </c>
      <c r="C253" s="57" t="s">
        <v>125</v>
      </c>
      <c r="D253" s="7"/>
      <c r="E253" s="6">
        <v>138000</v>
      </c>
      <c r="F253" s="5">
        <f t="shared" si="3"/>
        <v>4549090768.1899986</v>
      </c>
    </row>
    <row r="254" spans="1:6" ht="18.75" x14ac:dyDescent="0.2">
      <c r="A254" s="10" t="s">
        <v>25</v>
      </c>
      <c r="B254" s="59" t="s">
        <v>343</v>
      </c>
      <c r="C254" s="57" t="s">
        <v>126</v>
      </c>
      <c r="D254" s="7"/>
      <c r="E254" s="6">
        <v>150000</v>
      </c>
      <c r="F254" s="5">
        <f t="shared" si="3"/>
        <v>4548940768.1899986</v>
      </c>
    </row>
    <row r="255" spans="1:6" ht="18.75" x14ac:dyDescent="0.2">
      <c r="A255" s="10" t="s">
        <v>25</v>
      </c>
      <c r="B255" s="59" t="s">
        <v>344</v>
      </c>
      <c r="C255" s="57" t="s">
        <v>127</v>
      </c>
      <c r="D255" s="7"/>
      <c r="E255" s="6">
        <v>248790</v>
      </c>
      <c r="F255" s="5">
        <f t="shared" si="3"/>
        <v>4548691978.1899986</v>
      </c>
    </row>
    <row r="256" spans="1:6" ht="18.75" x14ac:dyDescent="0.2">
      <c r="A256" s="10" t="s">
        <v>25</v>
      </c>
      <c r="B256" s="59" t="s">
        <v>345</v>
      </c>
      <c r="C256" s="57" t="s">
        <v>128</v>
      </c>
      <c r="D256" s="7"/>
      <c r="E256" s="6">
        <v>117440</v>
      </c>
      <c r="F256" s="5">
        <f t="shared" si="3"/>
        <v>4548574538.1899986</v>
      </c>
    </row>
    <row r="257" spans="1:6" ht="18.75" x14ac:dyDescent="0.2">
      <c r="A257" s="10" t="s">
        <v>25</v>
      </c>
      <c r="B257" s="59" t="s">
        <v>346</v>
      </c>
      <c r="C257" s="57" t="s">
        <v>129</v>
      </c>
      <c r="D257" s="7"/>
      <c r="E257" s="6">
        <v>105000</v>
      </c>
      <c r="F257" s="5">
        <f t="shared" si="3"/>
        <v>4548469538.1899986</v>
      </c>
    </row>
    <row r="258" spans="1:6" ht="18.75" x14ac:dyDescent="0.2">
      <c r="A258" s="10" t="s">
        <v>25</v>
      </c>
      <c r="B258" s="59" t="s">
        <v>347</v>
      </c>
      <c r="C258" s="57" t="s">
        <v>130</v>
      </c>
      <c r="D258" s="7"/>
      <c r="E258" s="6">
        <v>101500</v>
      </c>
      <c r="F258" s="5">
        <f t="shared" si="3"/>
        <v>4548368038.1899986</v>
      </c>
    </row>
    <row r="259" spans="1:6" ht="18.75" x14ac:dyDescent="0.2">
      <c r="A259" s="10" t="s">
        <v>25</v>
      </c>
      <c r="B259" s="59" t="s">
        <v>348</v>
      </c>
      <c r="C259" s="57" t="s">
        <v>131</v>
      </c>
      <c r="D259" s="7"/>
      <c r="E259" s="6">
        <v>120000</v>
      </c>
      <c r="F259" s="5">
        <f t="shared" si="3"/>
        <v>4548248038.1899986</v>
      </c>
    </row>
    <row r="260" spans="1:6" ht="37.5" x14ac:dyDescent="0.2">
      <c r="A260" s="10" t="s">
        <v>25</v>
      </c>
      <c r="B260" s="59" t="s">
        <v>349</v>
      </c>
      <c r="C260" s="57" t="s">
        <v>132</v>
      </c>
      <c r="D260" s="7"/>
      <c r="E260" s="6">
        <v>107000</v>
      </c>
      <c r="F260" s="5">
        <f t="shared" si="3"/>
        <v>4548141038.1899986</v>
      </c>
    </row>
    <row r="261" spans="1:6" ht="18.75" x14ac:dyDescent="0.2">
      <c r="A261" s="10" t="s">
        <v>25</v>
      </c>
      <c r="B261" s="59" t="s">
        <v>350</v>
      </c>
      <c r="C261" s="57" t="s">
        <v>133</v>
      </c>
      <c r="D261" s="7"/>
      <c r="E261" s="6">
        <v>232500</v>
      </c>
      <c r="F261" s="5">
        <f t="shared" si="3"/>
        <v>4547908538.1899986</v>
      </c>
    </row>
    <row r="262" spans="1:6" ht="37.5" x14ac:dyDescent="0.2">
      <c r="A262" s="10" t="s">
        <v>25</v>
      </c>
      <c r="B262" s="59" t="s">
        <v>351</v>
      </c>
      <c r="C262" s="57" t="s">
        <v>134</v>
      </c>
      <c r="D262" s="7"/>
      <c r="E262" s="6">
        <v>120000</v>
      </c>
      <c r="F262" s="5">
        <f t="shared" si="3"/>
        <v>4547788538.1899986</v>
      </c>
    </row>
    <row r="263" spans="1:6" ht="37.5" x14ac:dyDescent="0.2">
      <c r="A263" s="10" t="s">
        <v>26</v>
      </c>
      <c r="B263" s="59" t="s">
        <v>352</v>
      </c>
      <c r="C263" s="57" t="s">
        <v>135</v>
      </c>
      <c r="D263" s="7"/>
      <c r="E263" s="6">
        <v>718745</v>
      </c>
      <c r="F263" s="5">
        <f t="shared" si="3"/>
        <v>4547069793.1899986</v>
      </c>
    </row>
    <row r="264" spans="1:6" ht="18.75" x14ac:dyDescent="0.2">
      <c r="A264" s="10" t="s">
        <v>26</v>
      </c>
      <c r="B264" s="59" t="s">
        <v>353</v>
      </c>
      <c r="C264" s="57" t="s">
        <v>136</v>
      </c>
      <c r="D264" s="7"/>
      <c r="E264" s="6">
        <v>420880</v>
      </c>
      <c r="F264" s="5">
        <f t="shared" si="3"/>
        <v>4546648913.1899986</v>
      </c>
    </row>
    <row r="265" spans="1:6" ht="37.5" x14ac:dyDescent="0.2">
      <c r="A265" s="10" t="s">
        <v>26</v>
      </c>
      <c r="B265" s="59" t="s">
        <v>354</v>
      </c>
      <c r="C265" s="57" t="s">
        <v>137</v>
      </c>
      <c r="D265" s="7"/>
      <c r="E265" s="6">
        <v>184400</v>
      </c>
      <c r="F265" s="5">
        <f t="shared" si="3"/>
        <v>4546464513.1899986</v>
      </c>
    </row>
    <row r="266" spans="1:6" ht="18.75" x14ac:dyDescent="0.2">
      <c r="A266" s="10" t="s">
        <v>26</v>
      </c>
      <c r="B266" s="59" t="s">
        <v>355</v>
      </c>
      <c r="C266" s="57" t="s">
        <v>138</v>
      </c>
      <c r="D266" s="7"/>
      <c r="E266" s="6">
        <v>583333.34</v>
      </c>
      <c r="F266" s="5">
        <f t="shared" si="3"/>
        <v>4545881179.8499985</v>
      </c>
    </row>
    <row r="267" spans="1:6" ht="37.5" x14ac:dyDescent="0.2">
      <c r="A267" s="10" t="s">
        <v>26</v>
      </c>
      <c r="B267" s="59" t="s">
        <v>356</v>
      </c>
      <c r="C267" s="57" t="s">
        <v>139</v>
      </c>
      <c r="D267" s="7"/>
      <c r="E267" s="6">
        <v>13750000</v>
      </c>
      <c r="F267" s="5">
        <f t="shared" si="3"/>
        <v>4532131179.8499985</v>
      </c>
    </row>
    <row r="268" spans="1:6" ht="37.5" x14ac:dyDescent="0.2">
      <c r="A268" s="10" t="s">
        <v>26</v>
      </c>
      <c r="B268" s="59" t="s">
        <v>357</v>
      </c>
      <c r="C268" s="57" t="s">
        <v>140</v>
      </c>
      <c r="D268" s="7"/>
      <c r="E268" s="6">
        <v>4351104</v>
      </c>
      <c r="F268" s="5">
        <f t="shared" si="3"/>
        <v>4527780075.8499985</v>
      </c>
    </row>
    <row r="269" spans="1:6" ht="18.75" x14ac:dyDescent="0.2">
      <c r="A269" s="10" t="s">
        <v>26</v>
      </c>
      <c r="B269" s="59" t="s">
        <v>358</v>
      </c>
      <c r="C269" s="57" t="s">
        <v>141</v>
      </c>
      <c r="D269" s="7"/>
      <c r="E269" s="6">
        <v>13755005</v>
      </c>
      <c r="F269" s="5">
        <f t="shared" si="3"/>
        <v>4514025070.8499985</v>
      </c>
    </row>
    <row r="270" spans="1:6" ht="18.75" x14ac:dyDescent="0.2">
      <c r="A270" s="10" t="s">
        <v>26</v>
      </c>
      <c r="B270" s="59" t="s">
        <v>359</v>
      </c>
      <c r="C270" s="57" t="s">
        <v>142</v>
      </c>
      <c r="D270" s="7"/>
      <c r="E270" s="6">
        <v>750000</v>
      </c>
      <c r="F270" s="5">
        <f t="shared" si="3"/>
        <v>4513275070.8499985</v>
      </c>
    </row>
    <row r="271" spans="1:6" ht="37.5" x14ac:dyDescent="0.2">
      <c r="A271" s="10" t="s">
        <v>26</v>
      </c>
      <c r="B271" s="59" t="s">
        <v>360</v>
      </c>
      <c r="C271" s="57" t="s">
        <v>143</v>
      </c>
      <c r="D271" s="7"/>
      <c r="E271" s="6">
        <v>51971</v>
      </c>
      <c r="F271" s="5">
        <f t="shared" si="3"/>
        <v>4513223099.8499985</v>
      </c>
    </row>
    <row r="272" spans="1:6" ht="18.75" x14ac:dyDescent="0.2">
      <c r="A272" s="10" t="s">
        <v>26</v>
      </c>
      <c r="B272" s="59" t="s">
        <v>361</v>
      </c>
      <c r="C272" s="57" t="s">
        <v>144</v>
      </c>
      <c r="D272" s="7"/>
      <c r="E272" s="6">
        <v>322642.19</v>
      </c>
      <c r="F272" s="5">
        <f t="shared" si="3"/>
        <v>4512900457.6599989</v>
      </c>
    </row>
    <row r="273" spans="1:6" ht="56.25" x14ac:dyDescent="0.2">
      <c r="A273" s="10" t="s">
        <v>26</v>
      </c>
      <c r="B273" s="59" t="s">
        <v>362</v>
      </c>
      <c r="C273" s="57" t="s">
        <v>145</v>
      </c>
      <c r="D273" s="7"/>
      <c r="E273" s="6">
        <v>9900</v>
      </c>
      <c r="F273" s="5">
        <f t="shared" si="3"/>
        <v>4512890557.6599989</v>
      </c>
    </row>
    <row r="274" spans="1:6" ht="37.5" x14ac:dyDescent="0.2">
      <c r="A274" s="10" t="s">
        <v>27</v>
      </c>
      <c r="B274" s="59" t="s">
        <v>363</v>
      </c>
      <c r="C274" s="57" t="s">
        <v>146</v>
      </c>
      <c r="D274" s="7"/>
      <c r="E274" s="6">
        <v>354000</v>
      </c>
      <c r="F274" s="5">
        <f t="shared" si="3"/>
        <v>4512536557.6599989</v>
      </c>
    </row>
    <row r="275" spans="1:6" ht="37.5" x14ac:dyDescent="0.2">
      <c r="A275" s="10" t="s">
        <v>27</v>
      </c>
      <c r="B275" s="59" t="s">
        <v>364</v>
      </c>
      <c r="C275" s="57" t="s">
        <v>35</v>
      </c>
      <c r="D275" s="7"/>
      <c r="E275" s="6">
        <v>4730960.74</v>
      </c>
      <c r="F275" s="5">
        <f t="shared" si="3"/>
        <v>4507805596.9199991</v>
      </c>
    </row>
    <row r="276" spans="1:6" ht="18.75" x14ac:dyDescent="0.2">
      <c r="A276" s="10" t="s">
        <v>27</v>
      </c>
      <c r="B276" s="59" t="s">
        <v>365</v>
      </c>
      <c r="C276" s="57" t="s">
        <v>147</v>
      </c>
      <c r="D276" s="7"/>
      <c r="E276" s="6">
        <v>82600</v>
      </c>
      <c r="F276" s="5">
        <f t="shared" si="3"/>
        <v>4507722996.9199991</v>
      </c>
    </row>
    <row r="277" spans="1:6" ht="56.25" x14ac:dyDescent="0.2">
      <c r="A277" s="10" t="s">
        <v>27</v>
      </c>
      <c r="B277" s="59" t="s">
        <v>366</v>
      </c>
      <c r="C277" s="57" t="s">
        <v>39</v>
      </c>
      <c r="D277" s="7"/>
      <c r="E277" s="6">
        <v>26634745.890000001</v>
      </c>
      <c r="F277" s="5">
        <f t="shared" si="3"/>
        <v>4481088251.0299988</v>
      </c>
    </row>
    <row r="278" spans="1:6" ht="56.25" x14ac:dyDescent="0.2">
      <c r="A278" s="10" t="s">
        <v>27</v>
      </c>
      <c r="B278" s="59" t="s">
        <v>366</v>
      </c>
      <c r="C278" s="57" t="s">
        <v>44</v>
      </c>
      <c r="D278" s="7"/>
      <c r="E278" s="6">
        <v>1873514.55</v>
      </c>
      <c r="F278" s="5">
        <f t="shared" ref="F278:F341" si="4">+F277+D278-E278</f>
        <v>4479214736.4799986</v>
      </c>
    </row>
    <row r="279" spans="1:6" ht="56.25" x14ac:dyDescent="0.2">
      <c r="A279" s="10" t="s">
        <v>27</v>
      </c>
      <c r="B279" s="59" t="s">
        <v>366</v>
      </c>
      <c r="C279" s="57" t="s">
        <v>44</v>
      </c>
      <c r="D279" s="7"/>
      <c r="E279" s="6">
        <v>1891066.97</v>
      </c>
      <c r="F279" s="5">
        <f t="shared" si="4"/>
        <v>4477323669.5099983</v>
      </c>
    </row>
    <row r="280" spans="1:6" ht="56.25" x14ac:dyDescent="0.2">
      <c r="A280" s="10" t="s">
        <v>27</v>
      </c>
      <c r="B280" s="59" t="s">
        <v>366</v>
      </c>
      <c r="C280" s="57" t="s">
        <v>44</v>
      </c>
      <c r="D280" s="7"/>
      <c r="E280" s="6">
        <v>323904.71999999997</v>
      </c>
      <c r="F280" s="5">
        <f t="shared" si="4"/>
        <v>4476999764.7899981</v>
      </c>
    </row>
    <row r="281" spans="1:6" ht="18.75" x14ac:dyDescent="0.2">
      <c r="A281" s="10" t="s">
        <v>27</v>
      </c>
      <c r="B281" s="59" t="s">
        <v>367</v>
      </c>
      <c r="C281" s="57" t="s">
        <v>148</v>
      </c>
      <c r="D281" s="7"/>
      <c r="E281" s="6">
        <v>375000</v>
      </c>
      <c r="F281" s="5">
        <f t="shared" si="4"/>
        <v>4476624764.7899981</v>
      </c>
    </row>
    <row r="282" spans="1:6" ht="56.25" x14ac:dyDescent="0.2">
      <c r="A282" s="10" t="s">
        <v>27</v>
      </c>
      <c r="B282" s="59" t="s">
        <v>368</v>
      </c>
      <c r="C282" s="57" t="s">
        <v>39</v>
      </c>
      <c r="D282" s="7"/>
      <c r="E282" s="6">
        <v>13566124.460000001</v>
      </c>
      <c r="F282" s="5">
        <f t="shared" si="4"/>
        <v>4463058640.329998</v>
      </c>
    </row>
    <row r="283" spans="1:6" ht="56.25" x14ac:dyDescent="0.2">
      <c r="A283" s="10" t="s">
        <v>27</v>
      </c>
      <c r="B283" s="59" t="s">
        <v>368</v>
      </c>
      <c r="C283" s="57" t="s">
        <v>44</v>
      </c>
      <c r="D283" s="7"/>
      <c r="E283" s="6">
        <v>933903.76</v>
      </c>
      <c r="F283" s="5">
        <f t="shared" si="4"/>
        <v>4462124736.5699978</v>
      </c>
    </row>
    <row r="284" spans="1:6" ht="56.25" x14ac:dyDescent="0.2">
      <c r="A284" s="10" t="s">
        <v>27</v>
      </c>
      <c r="B284" s="59" t="s">
        <v>368</v>
      </c>
      <c r="C284" s="57" t="s">
        <v>44</v>
      </c>
      <c r="D284" s="7"/>
      <c r="E284" s="6">
        <v>963194.87</v>
      </c>
      <c r="F284" s="5">
        <f t="shared" si="4"/>
        <v>4461161541.6999979</v>
      </c>
    </row>
    <row r="285" spans="1:6" ht="56.25" x14ac:dyDescent="0.2">
      <c r="A285" s="10" t="s">
        <v>27</v>
      </c>
      <c r="B285" s="59" t="s">
        <v>368</v>
      </c>
      <c r="C285" s="57" t="s">
        <v>44</v>
      </c>
      <c r="D285" s="7"/>
      <c r="E285" s="6">
        <v>154093.26999999999</v>
      </c>
      <c r="F285" s="5">
        <f t="shared" si="4"/>
        <v>4461007448.4299974</v>
      </c>
    </row>
    <row r="286" spans="1:6" ht="37.5" x14ac:dyDescent="0.2">
      <c r="A286" s="10" t="s">
        <v>27</v>
      </c>
      <c r="B286" s="59" t="s">
        <v>369</v>
      </c>
      <c r="C286" s="57" t="s">
        <v>149</v>
      </c>
      <c r="D286" s="7"/>
      <c r="E286" s="6">
        <v>35400</v>
      </c>
      <c r="F286" s="5">
        <f t="shared" si="4"/>
        <v>4460972048.4299974</v>
      </c>
    </row>
    <row r="287" spans="1:6" ht="18.75" x14ac:dyDescent="0.2">
      <c r="A287" s="10" t="s">
        <v>27</v>
      </c>
      <c r="B287" s="59" t="s">
        <v>370</v>
      </c>
      <c r="C287" s="57" t="s">
        <v>150</v>
      </c>
      <c r="D287" s="7"/>
      <c r="E287" s="6">
        <v>7804944.0599999996</v>
      </c>
      <c r="F287" s="5">
        <f t="shared" si="4"/>
        <v>4453167104.369997</v>
      </c>
    </row>
    <row r="288" spans="1:6" ht="18.75" x14ac:dyDescent="0.2">
      <c r="A288" s="10" t="s">
        <v>27</v>
      </c>
      <c r="B288" s="59" t="s">
        <v>371</v>
      </c>
      <c r="C288" s="57" t="s">
        <v>151</v>
      </c>
      <c r="D288" s="7"/>
      <c r="E288" s="6">
        <v>30000</v>
      </c>
      <c r="F288" s="5">
        <f t="shared" si="4"/>
        <v>4453137104.369997</v>
      </c>
    </row>
    <row r="289" spans="1:6" ht="56.25" x14ac:dyDescent="0.2">
      <c r="A289" s="10" t="s">
        <v>27</v>
      </c>
      <c r="B289" s="59" t="s">
        <v>372</v>
      </c>
      <c r="C289" s="57" t="s">
        <v>39</v>
      </c>
      <c r="D289" s="7"/>
      <c r="E289" s="6">
        <v>1299606.6399999999</v>
      </c>
      <c r="F289" s="5">
        <f t="shared" si="4"/>
        <v>4451837497.7299967</v>
      </c>
    </row>
    <row r="290" spans="1:6" ht="56.25" x14ac:dyDescent="0.2">
      <c r="A290" s="10" t="s">
        <v>27</v>
      </c>
      <c r="B290" s="59" t="s">
        <v>372</v>
      </c>
      <c r="C290" s="57" t="s">
        <v>44</v>
      </c>
      <c r="D290" s="7"/>
      <c r="E290" s="6">
        <v>92142.12</v>
      </c>
      <c r="F290" s="5">
        <f t="shared" si="4"/>
        <v>4451745355.6099968</v>
      </c>
    </row>
    <row r="291" spans="1:6" ht="56.25" x14ac:dyDescent="0.2">
      <c r="A291" s="10" t="s">
        <v>27</v>
      </c>
      <c r="B291" s="59" t="s">
        <v>372</v>
      </c>
      <c r="C291" s="57" t="s">
        <v>44</v>
      </c>
      <c r="D291" s="7"/>
      <c r="E291" s="6">
        <v>92272.08</v>
      </c>
      <c r="F291" s="5">
        <f t="shared" si="4"/>
        <v>4451653083.5299969</v>
      </c>
    </row>
    <row r="292" spans="1:6" ht="56.25" x14ac:dyDescent="0.2">
      <c r="A292" s="10" t="s">
        <v>27</v>
      </c>
      <c r="B292" s="59" t="s">
        <v>372</v>
      </c>
      <c r="C292" s="57" t="s">
        <v>44</v>
      </c>
      <c r="D292" s="7"/>
      <c r="E292" s="6">
        <v>16822.09</v>
      </c>
      <c r="F292" s="5">
        <f t="shared" si="4"/>
        <v>4451636261.4399967</v>
      </c>
    </row>
    <row r="293" spans="1:6" ht="18.75" x14ac:dyDescent="0.2">
      <c r="A293" s="10" t="s">
        <v>27</v>
      </c>
      <c r="B293" s="59" t="s">
        <v>373</v>
      </c>
      <c r="C293" s="57" t="s">
        <v>79</v>
      </c>
      <c r="D293" s="7"/>
      <c r="E293" s="6">
        <v>250000</v>
      </c>
      <c r="F293" s="5">
        <f t="shared" si="4"/>
        <v>4451386261.4399967</v>
      </c>
    </row>
    <row r="294" spans="1:6" ht="18.75" x14ac:dyDescent="0.2">
      <c r="A294" s="10" t="s">
        <v>27</v>
      </c>
      <c r="B294" s="59" t="s">
        <v>374</v>
      </c>
      <c r="C294" s="57" t="s">
        <v>152</v>
      </c>
      <c r="D294" s="7"/>
      <c r="E294" s="6">
        <v>210000</v>
      </c>
      <c r="F294" s="5">
        <f t="shared" si="4"/>
        <v>4451176261.4399967</v>
      </c>
    </row>
    <row r="295" spans="1:6" ht="18.75" x14ac:dyDescent="0.2">
      <c r="A295" s="10" t="s">
        <v>27</v>
      </c>
      <c r="B295" s="59" t="s">
        <v>375</v>
      </c>
      <c r="C295" s="57" t="s">
        <v>84</v>
      </c>
      <c r="D295" s="7"/>
      <c r="E295" s="6">
        <v>4683315.0599999996</v>
      </c>
      <c r="F295" s="5">
        <f t="shared" si="4"/>
        <v>4446492946.3799963</v>
      </c>
    </row>
    <row r="296" spans="1:6" ht="56.25" x14ac:dyDescent="0.2">
      <c r="A296" s="10" t="s">
        <v>27</v>
      </c>
      <c r="B296" s="59" t="s">
        <v>376</v>
      </c>
      <c r="C296" s="57" t="s">
        <v>39</v>
      </c>
      <c r="D296" s="7"/>
      <c r="E296" s="6">
        <v>574500</v>
      </c>
      <c r="F296" s="5">
        <f t="shared" si="4"/>
        <v>4445918446.3799963</v>
      </c>
    </row>
    <row r="297" spans="1:6" ht="56.25" x14ac:dyDescent="0.2">
      <c r="A297" s="10" t="s">
        <v>27</v>
      </c>
      <c r="B297" s="59" t="s">
        <v>377</v>
      </c>
      <c r="C297" s="57" t="s">
        <v>39</v>
      </c>
      <c r="D297" s="7"/>
      <c r="E297" s="6">
        <v>41424623.009999998</v>
      </c>
      <c r="F297" s="5">
        <f t="shared" si="4"/>
        <v>4404493823.3699961</v>
      </c>
    </row>
    <row r="298" spans="1:6" ht="56.25" x14ac:dyDescent="0.2">
      <c r="A298" s="10" t="s">
        <v>27</v>
      </c>
      <c r="B298" s="59" t="s">
        <v>377</v>
      </c>
      <c r="C298" s="57" t="s">
        <v>44</v>
      </c>
      <c r="D298" s="7"/>
      <c r="E298" s="6">
        <v>2868942.34</v>
      </c>
      <c r="F298" s="5">
        <f t="shared" si="4"/>
        <v>4401624881.0299959</v>
      </c>
    </row>
    <row r="299" spans="1:6" ht="56.25" x14ac:dyDescent="0.2">
      <c r="A299" s="10" t="s">
        <v>27</v>
      </c>
      <c r="B299" s="59" t="s">
        <v>377</v>
      </c>
      <c r="C299" s="57" t="s">
        <v>44</v>
      </c>
      <c r="D299" s="7"/>
      <c r="E299" s="6">
        <v>2941148.31</v>
      </c>
      <c r="F299" s="5">
        <f t="shared" si="4"/>
        <v>4398683732.7199955</v>
      </c>
    </row>
    <row r="300" spans="1:6" ht="56.25" x14ac:dyDescent="0.2">
      <c r="A300" s="10" t="s">
        <v>27</v>
      </c>
      <c r="B300" s="59" t="s">
        <v>377</v>
      </c>
      <c r="C300" s="57" t="s">
        <v>44</v>
      </c>
      <c r="D300" s="7"/>
      <c r="E300" s="6">
        <v>472611.47</v>
      </c>
      <c r="F300" s="5">
        <f t="shared" si="4"/>
        <v>4398211121.2499952</v>
      </c>
    </row>
    <row r="301" spans="1:6" ht="56.25" x14ac:dyDescent="0.2">
      <c r="A301" s="10" t="s">
        <v>27</v>
      </c>
      <c r="B301" s="59" t="s">
        <v>378</v>
      </c>
      <c r="C301" s="57" t="s">
        <v>39</v>
      </c>
      <c r="D301" s="7"/>
      <c r="E301" s="6">
        <v>48544203.409999996</v>
      </c>
      <c r="F301" s="5">
        <f t="shared" si="4"/>
        <v>4349666917.8399954</v>
      </c>
    </row>
    <row r="302" spans="1:6" ht="56.25" x14ac:dyDescent="0.2">
      <c r="A302" s="10" t="s">
        <v>27</v>
      </c>
      <c r="B302" s="59" t="s">
        <v>378</v>
      </c>
      <c r="C302" s="57" t="s">
        <v>44</v>
      </c>
      <c r="D302" s="7"/>
      <c r="E302" s="6">
        <v>3393076.07</v>
      </c>
      <c r="F302" s="5">
        <f t="shared" si="4"/>
        <v>4346273841.7699957</v>
      </c>
    </row>
    <row r="303" spans="1:6" ht="56.25" x14ac:dyDescent="0.2">
      <c r="A303" s="10" t="s">
        <v>27</v>
      </c>
      <c r="B303" s="59" t="s">
        <v>378</v>
      </c>
      <c r="C303" s="57" t="s">
        <v>44</v>
      </c>
      <c r="D303" s="7"/>
      <c r="E303" s="6">
        <v>3446638.51</v>
      </c>
      <c r="F303" s="5">
        <f t="shared" si="4"/>
        <v>4342827203.2599955</v>
      </c>
    </row>
    <row r="304" spans="1:6" ht="56.25" x14ac:dyDescent="0.2">
      <c r="A304" s="10" t="s">
        <v>27</v>
      </c>
      <c r="B304" s="59" t="s">
        <v>378</v>
      </c>
      <c r="C304" s="57" t="s">
        <v>44</v>
      </c>
      <c r="D304" s="7"/>
      <c r="E304" s="6">
        <v>584344.93999999994</v>
      </c>
      <c r="F304" s="5">
        <f t="shared" si="4"/>
        <v>4342242858.3199959</v>
      </c>
    </row>
    <row r="305" spans="1:6" ht="18.75" x14ac:dyDescent="0.2">
      <c r="A305" s="10" t="s">
        <v>27</v>
      </c>
      <c r="B305" s="59" t="s">
        <v>379</v>
      </c>
      <c r="C305" s="57" t="s">
        <v>153</v>
      </c>
      <c r="D305" s="7"/>
      <c r="E305" s="6">
        <v>120000</v>
      </c>
      <c r="F305" s="5">
        <f t="shared" si="4"/>
        <v>4342122858.3199959</v>
      </c>
    </row>
    <row r="306" spans="1:6" ht="56.25" x14ac:dyDescent="0.2">
      <c r="A306" s="10" t="s">
        <v>28</v>
      </c>
      <c r="B306" s="59" t="s">
        <v>380</v>
      </c>
      <c r="C306" s="57" t="s">
        <v>39</v>
      </c>
      <c r="D306" s="7"/>
      <c r="E306" s="6">
        <v>45649174</v>
      </c>
      <c r="F306" s="5">
        <f t="shared" si="4"/>
        <v>4296473684.3199959</v>
      </c>
    </row>
    <row r="307" spans="1:6" ht="56.25" x14ac:dyDescent="0.2">
      <c r="A307" s="10" t="s">
        <v>28</v>
      </c>
      <c r="B307" s="59" t="s">
        <v>380</v>
      </c>
      <c r="C307" s="57" t="s">
        <v>44</v>
      </c>
      <c r="D307" s="7"/>
      <c r="E307" s="6">
        <v>3186683.76</v>
      </c>
      <c r="F307" s="5">
        <f t="shared" si="4"/>
        <v>4293287000.5599957</v>
      </c>
    </row>
    <row r="308" spans="1:6" ht="56.25" x14ac:dyDescent="0.2">
      <c r="A308" s="10" t="s">
        <v>28</v>
      </c>
      <c r="B308" s="59" t="s">
        <v>380</v>
      </c>
      <c r="C308" s="57" t="s">
        <v>44</v>
      </c>
      <c r="D308" s="7"/>
      <c r="E308" s="6">
        <v>3241091.35</v>
      </c>
      <c r="F308" s="5">
        <f t="shared" si="4"/>
        <v>4290045909.2099957</v>
      </c>
    </row>
    <row r="309" spans="1:6" ht="56.25" x14ac:dyDescent="0.2">
      <c r="A309" s="10" t="s">
        <v>28</v>
      </c>
      <c r="B309" s="59" t="s">
        <v>380</v>
      </c>
      <c r="C309" s="57" t="s">
        <v>44</v>
      </c>
      <c r="D309" s="7"/>
      <c r="E309" s="6">
        <v>478129.91</v>
      </c>
      <c r="F309" s="5">
        <f t="shared" si="4"/>
        <v>4289567779.2999959</v>
      </c>
    </row>
    <row r="310" spans="1:6" ht="56.25" x14ac:dyDescent="0.2">
      <c r="A310" s="10" t="s">
        <v>28</v>
      </c>
      <c r="B310" s="59" t="s">
        <v>381</v>
      </c>
      <c r="C310" s="57" t="s">
        <v>39</v>
      </c>
      <c r="D310" s="7"/>
      <c r="E310" s="6">
        <v>290000</v>
      </c>
      <c r="F310" s="5">
        <f t="shared" si="4"/>
        <v>4289277779.2999959</v>
      </c>
    </row>
    <row r="311" spans="1:6" ht="56.25" x14ac:dyDescent="0.2">
      <c r="A311" s="10" t="s">
        <v>28</v>
      </c>
      <c r="B311" s="59" t="s">
        <v>381</v>
      </c>
      <c r="C311" s="57" t="s">
        <v>44</v>
      </c>
      <c r="D311" s="7"/>
      <c r="E311" s="6">
        <v>20561</v>
      </c>
      <c r="F311" s="5">
        <f t="shared" si="4"/>
        <v>4289257218.2999959</v>
      </c>
    </row>
    <row r="312" spans="1:6" ht="56.25" x14ac:dyDescent="0.2">
      <c r="A312" s="10" t="s">
        <v>28</v>
      </c>
      <c r="B312" s="59" t="s">
        <v>381</v>
      </c>
      <c r="C312" s="57" t="s">
        <v>44</v>
      </c>
      <c r="D312" s="7"/>
      <c r="E312" s="6">
        <v>20590</v>
      </c>
      <c r="F312" s="5">
        <f t="shared" si="4"/>
        <v>4289236628.2999959</v>
      </c>
    </row>
    <row r="313" spans="1:6" ht="56.25" x14ac:dyDescent="0.2">
      <c r="A313" s="10" t="s">
        <v>28</v>
      </c>
      <c r="B313" s="59" t="s">
        <v>381</v>
      </c>
      <c r="C313" s="57" t="s">
        <v>44</v>
      </c>
      <c r="D313" s="7"/>
      <c r="E313" s="6">
        <v>2272.4</v>
      </c>
      <c r="F313" s="5">
        <f t="shared" si="4"/>
        <v>4289234355.8999958</v>
      </c>
    </row>
    <row r="314" spans="1:6" ht="56.25" x14ac:dyDescent="0.2">
      <c r="A314" s="10" t="s">
        <v>28</v>
      </c>
      <c r="B314" s="59" t="s">
        <v>382</v>
      </c>
      <c r="C314" s="57" t="s">
        <v>39</v>
      </c>
      <c r="D314" s="7"/>
      <c r="E314" s="6">
        <v>7505000</v>
      </c>
      <c r="F314" s="5">
        <f t="shared" si="4"/>
        <v>4281729355.8999958</v>
      </c>
    </row>
    <row r="315" spans="1:6" ht="56.25" x14ac:dyDescent="0.2">
      <c r="A315" s="10" t="s">
        <v>28</v>
      </c>
      <c r="B315" s="59" t="s">
        <v>382</v>
      </c>
      <c r="C315" s="57" t="s">
        <v>44</v>
      </c>
      <c r="D315" s="7"/>
      <c r="E315" s="6">
        <v>531820.9</v>
      </c>
      <c r="F315" s="5">
        <f t="shared" si="4"/>
        <v>4281197534.9999957</v>
      </c>
    </row>
    <row r="316" spans="1:6" ht="56.25" x14ac:dyDescent="0.2">
      <c r="A316" s="10" t="s">
        <v>28</v>
      </c>
      <c r="B316" s="59" t="s">
        <v>382</v>
      </c>
      <c r="C316" s="57" t="s">
        <v>44</v>
      </c>
      <c r="D316" s="7"/>
      <c r="E316" s="6">
        <v>532855</v>
      </c>
      <c r="F316" s="5">
        <f t="shared" si="4"/>
        <v>4280664679.9999957</v>
      </c>
    </row>
    <row r="317" spans="1:6" ht="56.25" x14ac:dyDescent="0.2">
      <c r="A317" s="10" t="s">
        <v>28</v>
      </c>
      <c r="B317" s="59" t="s">
        <v>382</v>
      </c>
      <c r="C317" s="57" t="s">
        <v>44</v>
      </c>
      <c r="D317" s="7"/>
      <c r="E317" s="6">
        <v>93714.4</v>
      </c>
      <c r="F317" s="5">
        <f t="shared" si="4"/>
        <v>4280570965.5999956</v>
      </c>
    </row>
    <row r="318" spans="1:6" ht="56.25" x14ac:dyDescent="0.2">
      <c r="A318" s="10" t="s">
        <v>28</v>
      </c>
      <c r="B318" s="59" t="s">
        <v>383</v>
      </c>
      <c r="C318" s="57" t="s">
        <v>72</v>
      </c>
      <c r="D318" s="7"/>
      <c r="E318" s="6">
        <v>156128</v>
      </c>
      <c r="F318" s="5">
        <f t="shared" si="4"/>
        <v>4280414837.5999956</v>
      </c>
    </row>
    <row r="319" spans="1:6" ht="56.25" x14ac:dyDescent="0.2">
      <c r="A319" s="10" t="s">
        <v>28</v>
      </c>
      <c r="B319" s="59" t="s">
        <v>384</v>
      </c>
      <c r="C319" s="57" t="s">
        <v>39</v>
      </c>
      <c r="D319" s="7"/>
      <c r="E319" s="6">
        <v>2782850</v>
      </c>
      <c r="F319" s="5">
        <f t="shared" si="4"/>
        <v>4277631987.5999956</v>
      </c>
    </row>
    <row r="320" spans="1:6" ht="56.25" x14ac:dyDescent="0.2">
      <c r="A320" s="10" t="s">
        <v>28</v>
      </c>
      <c r="B320" s="59" t="s">
        <v>385</v>
      </c>
      <c r="C320" s="57" t="s">
        <v>39</v>
      </c>
      <c r="D320" s="7"/>
      <c r="E320" s="6">
        <v>807170</v>
      </c>
      <c r="F320" s="5">
        <f t="shared" si="4"/>
        <v>4276824817.5999956</v>
      </c>
    </row>
    <row r="321" spans="1:6" ht="56.25" x14ac:dyDescent="0.2">
      <c r="A321" s="10" t="s">
        <v>28</v>
      </c>
      <c r="B321" s="59" t="s">
        <v>386</v>
      </c>
      <c r="C321" s="57" t="s">
        <v>39</v>
      </c>
      <c r="D321" s="7"/>
      <c r="E321" s="6">
        <v>177670</v>
      </c>
      <c r="F321" s="5">
        <f t="shared" si="4"/>
        <v>4276647147.5999956</v>
      </c>
    </row>
    <row r="322" spans="1:6" ht="56.25" x14ac:dyDescent="0.2">
      <c r="A322" s="10" t="s">
        <v>28</v>
      </c>
      <c r="B322" s="59" t="s">
        <v>387</v>
      </c>
      <c r="C322" s="57" t="s">
        <v>39</v>
      </c>
      <c r="D322" s="7"/>
      <c r="E322" s="6">
        <v>1276300</v>
      </c>
      <c r="F322" s="5">
        <f t="shared" si="4"/>
        <v>4275370847.5999956</v>
      </c>
    </row>
    <row r="323" spans="1:6" ht="56.25" x14ac:dyDescent="0.2">
      <c r="A323" s="10" t="s">
        <v>28</v>
      </c>
      <c r="B323" s="59" t="s">
        <v>388</v>
      </c>
      <c r="C323" s="57" t="s">
        <v>39</v>
      </c>
      <c r="D323" s="7"/>
      <c r="E323" s="6">
        <v>3849197.5</v>
      </c>
      <c r="F323" s="5">
        <f t="shared" si="4"/>
        <v>4271521650.0999956</v>
      </c>
    </row>
    <row r="324" spans="1:6" ht="56.25" x14ac:dyDescent="0.2">
      <c r="A324" s="10" t="s">
        <v>28</v>
      </c>
      <c r="B324" s="59" t="s">
        <v>389</v>
      </c>
      <c r="C324" s="57" t="s">
        <v>39</v>
      </c>
      <c r="D324" s="7"/>
      <c r="E324" s="6">
        <v>29400</v>
      </c>
      <c r="F324" s="5">
        <f t="shared" si="4"/>
        <v>4271492250.0999956</v>
      </c>
    </row>
    <row r="325" spans="1:6" ht="56.25" x14ac:dyDescent="0.2">
      <c r="A325" s="10" t="s">
        <v>29</v>
      </c>
      <c r="B325" s="59" t="s">
        <v>390</v>
      </c>
      <c r="C325" s="57" t="s">
        <v>39</v>
      </c>
      <c r="D325" s="7"/>
      <c r="E325" s="6">
        <v>277386.21000000002</v>
      </c>
      <c r="F325" s="5">
        <f t="shared" si="4"/>
        <v>4271214863.8899956</v>
      </c>
    </row>
    <row r="326" spans="1:6" ht="37.5" x14ac:dyDescent="0.2">
      <c r="A326" s="10" t="s">
        <v>29</v>
      </c>
      <c r="B326" s="59" t="s">
        <v>391</v>
      </c>
      <c r="C326" s="57" t="s">
        <v>86</v>
      </c>
      <c r="D326" s="7"/>
      <c r="E326" s="6">
        <v>2085899.71</v>
      </c>
      <c r="F326" s="5">
        <f t="shared" si="4"/>
        <v>4269128964.1799955</v>
      </c>
    </row>
    <row r="327" spans="1:6" ht="18.75" x14ac:dyDescent="0.2">
      <c r="A327" s="10" t="s">
        <v>29</v>
      </c>
      <c r="B327" s="59" t="s">
        <v>392</v>
      </c>
      <c r="C327" s="57" t="s">
        <v>154</v>
      </c>
      <c r="D327" s="7"/>
      <c r="E327" s="6">
        <v>595034.44999999995</v>
      </c>
      <c r="F327" s="5">
        <f t="shared" si="4"/>
        <v>4268533929.7299957</v>
      </c>
    </row>
    <row r="328" spans="1:6" ht="56.25" x14ac:dyDescent="0.2">
      <c r="A328" s="10" t="s">
        <v>29</v>
      </c>
      <c r="B328" s="59" t="s">
        <v>393</v>
      </c>
      <c r="C328" s="57" t="s">
        <v>39</v>
      </c>
      <c r="D328" s="7"/>
      <c r="E328" s="6">
        <v>85800</v>
      </c>
      <c r="F328" s="5">
        <f t="shared" si="4"/>
        <v>4268448129.7299957</v>
      </c>
    </row>
    <row r="329" spans="1:6" ht="37.5" x14ac:dyDescent="0.2">
      <c r="A329" s="10" t="s">
        <v>29</v>
      </c>
      <c r="B329" s="59" t="s">
        <v>394</v>
      </c>
      <c r="C329" s="57" t="s">
        <v>155</v>
      </c>
      <c r="D329" s="7"/>
      <c r="E329" s="6">
        <v>10145523.23</v>
      </c>
      <c r="F329" s="5">
        <f t="shared" si="4"/>
        <v>4258302606.4999957</v>
      </c>
    </row>
    <row r="330" spans="1:6" ht="56.25" x14ac:dyDescent="0.2">
      <c r="A330" s="10" t="s">
        <v>29</v>
      </c>
      <c r="B330" s="59" t="s">
        <v>395</v>
      </c>
      <c r="C330" s="57" t="s">
        <v>39</v>
      </c>
      <c r="D330" s="7"/>
      <c r="E330" s="6">
        <v>2181840</v>
      </c>
      <c r="F330" s="5">
        <f t="shared" si="4"/>
        <v>4256120766.4999957</v>
      </c>
    </row>
    <row r="331" spans="1:6" ht="56.25" x14ac:dyDescent="0.2">
      <c r="A331" s="9" t="s">
        <v>29</v>
      </c>
      <c r="B331" s="59" t="s">
        <v>395</v>
      </c>
      <c r="C331" s="57" t="s">
        <v>44</v>
      </c>
      <c r="D331" s="7"/>
      <c r="E331" s="6">
        <v>83271.22</v>
      </c>
      <c r="F331" s="5">
        <f t="shared" si="4"/>
        <v>4256037495.2799959</v>
      </c>
    </row>
    <row r="332" spans="1:6" ht="56.25" x14ac:dyDescent="0.2">
      <c r="A332" s="9" t="s">
        <v>29</v>
      </c>
      <c r="B332" s="59" t="s">
        <v>395</v>
      </c>
      <c r="C332" s="57" t="s">
        <v>44</v>
      </c>
      <c r="D332" s="7"/>
      <c r="E332" s="6">
        <v>116124.64</v>
      </c>
      <c r="F332" s="5">
        <f t="shared" si="4"/>
        <v>4255921370.6399961</v>
      </c>
    </row>
    <row r="333" spans="1:6" ht="56.25" x14ac:dyDescent="0.2">
      <c r="A333" s="9" t="s">
        <v>29</v>
      </c>
      <c r="B333" s="59" t="s">
        <v>395</v>
      </c>
      <c r="C333" s="57" t="s">
        <v>44</v>
      </c>
      <c r="D333" s="7"/>
      <c r="E333" s="6">
        <v>7034.8</v>
      </c>
      <c r="F333" s="5">
        <f t="shared" si="4"/>
        <v>4255914335.8399959</v>
      </c>
    </row>
    <row r="334" spans="1:6" ht="37.5" x14ac:dyDescent="0.2">
      <c r="A334" s="9" t="s">
        <v>29</v>
      </c>
      <c r="B334" s="59" t="s">
        <v>396</v>
      </c>
      <c r="C334" s="57" t="s">
        <v>61</v>
      </c>
      <c r="D334" s="7"/>
      <c r="E334" s="6">
        <v>21302868.030000001</v>
      </c>
      <c r="F334" s="5">
        <f t="shared" si="4"/>
        <v>4234611467.8099957</v>
      </c>
    </row>
    <row r="335" spans="1:6" ht="37.5" x14ac:dyDescent="0.2">
      <c r="A335" s="9" t="s">
        <v>29</v>
      </c>
      <c r="B335" s="59" t="s">
        <v>396</v>
      </c>
      <c r="C335" s="57" t="s">
        <v>61</v>
      </c>
      <c r="D335" s="7"/>
      <c r="E335" s="6">
        <v>12951445.720000001</v>
      </c>
      <c r="F335" s="5">
        <f t="shared" si="4"/>
        <v>4221660022.0899959</v>
      </c>
    </row>
    <row r="336" spans="1:6" ht="37.5" x14ac:dyDescent="0.2">
      <c r="A336" s="9" t="s">
        <v>29</v>
      </c>
      <c r="B336" s="59" t="s">
        <v>396</v>
      </c>
      <c r="C336" s="57" t="s">
        <v>61</v>
      </c>
      <c r="D336" s="7"/>
      <c r="E336" s="6">
        <v>7016533.9100000001</v>
      </c>
      <c r="F336" s="5">
        <f t="shared" si="4"/>
        <v>4214643488.179996</v>
      </c>
    </row>
    <row r="337" spans="1:6" ht="37.5" x14ac:dyDescent="0.2">
      <c r="A337" s="9" t="s">
        <v>29</v>
      </c>
      <c r="B337" s="59" t="s">
        <v>396</v>
      </c>
      <c r="C337" s="57" t="s">
        <v>61</v>
      </c>
      <c r="D337" s="7"/>
      <c r="E337" s="6">
        <v>8270842.0199999996</v>
      </c>
      <c r="F337" s="5">
        <f t="shared" si="4"/>
        <v>4206372646.159996</v>
      </c>
    </row>
    <row r="338" spans="1:6" ht="37.5" x14ac:dyDescent="0.2">
      <c r="A338" s="9" t="s">
        <v>29</v>
      </c>
      <c r="B338" s="59" t="s">
        <v>396</v>
      </c>
      <c r="C338" s="57" t="s">
        <v>61</v>
      </c>
      <c r="D338" s="7"/>
      <c r="E338" s="6">
        <v>7928850.7699999996</v>
      </c>
      <c r="F338" s="5">
        <f t="shared" si="4"/>
        <v>4198443795.3899961</v>
      </c>
    </row>
    <row r="339" spans="1:6" ht="37.5" x14ac:dyDescent="0.2">
      <c r="A339" s="9" t="s">
        <v>29</v>
      </c>
      <c r="B339" s="59" t="s">
        <v>396</v>
      </c>
      <c r="C339" s="57" t="s">
        <v>61</v>
      </c>
      <c r="D339" s="7"/>
      <c r="E339" s="6">
        <v>2632495.5299999998</v>
      </c>
      <c r="F339" s="5">
        <f t="shared" si="4"/>
        <v>4195811299.8599958</v>
      </c>
    </row>
    <row r="340" spans="1:6" ht="37.5" x14ac:dyDescent="0.2">
      <c r="A340" s="9" t="s">
        <v>29</v>
      </c>
      <c r="B340" s="59" t="s">
        <v>396</v>
      </c>
      <c r="C340" s="57" t="s">
        <v>61</v>
      </c>
      <c r="D340" s="7"/>
      <c r="E340" s="6">
        <v>3660527.03</v>
      </c>
      <c r="F340" s="5">
        <f t="shared" si="4"/>
        <v>4192150772.8299956</v>
      </c>
    </row>
    <row r="341" spans="1:6" ht="37.5" x14ac:dyDescent="0.2">
      <c r="A341" s="9" t="s">
        <v>29</v>
      </c>
      <c r="B341" s="59" t="s">
        <v>396</v>
      </c>
      <c r="C341" s="57" t="s">
        <v>61</v>
      </c>
      <c r="D341" s="7"/>
      <c r="E341" s="6">
        <v>30787184.57</v>
      </c>
      <c r="F341" s="5">
        <f t="shared" si="4"/>
        <v>4161363588.2599955</v>
      </c>
    </row>
    <row r="342" spans="1:6" ht="37.5" x14ac:dyDescent="0.2">
      <c r="A342" s="9" t="s">
        <v>29</v>
      </c>
      <c r="B342" s="59" t="s">
        <v>396</v>
      </c>
      <c r="C342" s="57" t="s">
        <v>61</v>
      </c>
      <c r="D342" s="7"/>
      <c r="E342" s="6">
        <v>3287359.69</v>
      </c>
      <c r="F342" s="5">
        <f t="shared" ref="F342:F405" si="5">+F341+D342-E342</f>
        <v>4158076228.5699954</v>
      </c>
    </row>
    <row r="343" spans="1:6" ht="37.5" x14ac:dyDescent="0.2">
      <c r="A343" s="9" t="s">
        <v>29</v>
      </c>
      <c r="B343" s="59" t="s">
        <v>396</v>
      </c>
      <c r="C343" s="57" t="s">
        <v>61</v>
      </c>
      <c r="D343" s="7"/>
      <c r="E343" s="6">
        <v>14991380.65</v>
      </c>
      <c r="F343" s="5">
        <f t="shared" si="5"/>
        <v>4143084847.9199953</v>
      </c>
    </row>
    <row r="344" spans="1:6" ht="56.25" x14ac:dyDescent="0.2">
      <c r="A344" s="9" t="s">
        <v>29</v>
      </c>
      <c r="B344" s="59" t="s">
        <v>397</v>
      </c>
      <c r="C344" s="57" t="s">
        <v>39</v>
      </c>
      <c r="D344" s="7"/>
      <c r="E344" s="6">
        <v>209605</v>
      </c>
      <c r="F344" s="5">
        <f t="shared" si="5"/>
        <v>4142875242.9199953</v>
      </c>
    </row>
    <row r="345" spans="1:6" ht="56.25" x14ac:dyDescent="0.2">
      <c r="A345" s="9" t="s">
        <v>29</v>
      </c>
      <c r="B345" s="59" t="s">
        <v>398</v>
      </c>
      <c r="C345" s="57" t="s">
        <v>39</v>
      </c>
      <c r="D345" s="7"/>
      <c r="E345" s="6">
        <v>14100</v>
      </c>
      <c r="F345" s="5">
        <f t="shared" si="5"/>
        <v>4142861142.9199953</v>
      </c>
    </row>
    <row r="346" spans="1:6" ht="56.25" x14ac:dyDescent="0.2">
      <c r="A346" s="9" t="s">
        <v>29</v>
      </c>
      <c r="B346" s="59" t="s">
        <v>399</v>
      </c>
      <c r="C346" s="57" t="s">
        <v>39</v>
      </c>
      <c r="D346" s="7"/>
      <c r="E346" s="6">
        <v>193150</v>
      </c>
      <c r="F346" s="5">
        <f t="shared" si="5"/>
        <v>4142667992.9199953</v>
      </c>
    </row>
    <row r="347" spans="1:6" ht="56.25" x14ac:dyDescent="0.2">
      <c r="A347" s="9" t="s">
        <v>29</v>
      </c>
      <c r="B347" s="59" t="s">
        <v>400</v>
      </c>
      <c r="C347" s="57" t="s">
        <v>39</v>
      </c>
      <c r="D347" s="7"/>
      <c r="E347" s="6">
        <v>4179500</v>
      </c>
      <c r="F347" s="5">
        <f t="shared" si="5"/>
        <v>4138488492.9199953</v>
      </c>
    </row>
    <row r="348" spans="1:6" ht="56.25" x14ac:dyDescent="0.2">
      <c r="A348" s="9" t="s">
        <v>29</v>
      </c>
      <c r="B348" s="59" t="s">
        <v>401</v>
      </c>
      <c r="C348" s="57" t="s">
        <v>39</v>
      </c>
      <c r="D348" s="7"/>
      <c r="E348" s="6">
        <v>70062.5</v>
      </c>
      <c r="F348" s="5">
        <f t="shared" si="5"/>
        <v>4138418430.4199953</v>
      </c>
    </row>
    <row r="349" spans="1:6" ht="56.25" x14ac:dyDescent="0.2">
      <c r="A349" s="9" t="s">
        <v>29</v>
      </c>
      <c r="B349" s="59" t="s">
        <v>402</v>
      </c>
      <c r="C349" s="57" t="s">
        <v>39</v>
      </c>
      <c r="D349" s="7"/>
      <c r="E349" s="6">
        <v>64472.5</v>
      </c>
      <c r="F349" s="5">
        <f t="shared" si="5"/>
        <v>4138353957.9199953</v>
      </c>
    </row>
    <row r="350" spans="1:6" ht="56.25" x14ac:dyDescent="0.2">
      <c r="A350" s="9" t="s">
        <v>29</v>
      </c>
      <c r="B350" s="59" t="s">
        <v>403</v>
      </c>
      <c r="C350" s="57" t="s">
        <v>39</v>
      </c>
      <c r="D350" s="7"/>
      <c r="E350" s="6">
        <v>532430</v>
      </c>
      <c r="F350" s="5">
        <f t="shared" si="5"/>
        <v>4137821527.9199953</v>
      </c>
    </row>
    <row r="351" spans="1:6" ht="56.25" x14ac:dyDescent="0.2">
      <c r="A351" s="9" t="s">
        <v>29</v>
      </c>
      <c r="B351" s="59" t="s">
        <v>404</v>
      </c>
      <c r="C351" s="57" t="s">
        <v>39</v>
      </c>
      <c r="D351" s="7"/>
      <c r="E351" s="6">
        <v>2850650</v>
      </c>
      <c r="F351" s="5">
        <f t="shared" si="5"/>
        <v>4134970877.9199953</v>
      </c>
    </row>
    <row r="352" spans="1:6" ht="56.25" x14ac:dyDescent="0.2">
      <c r="A352" s="9" t="s">
        <v>29</v>
      </c>
      <c r="B352" s="59" t="s">
        <v>405</v>
      </c>
      <c r="C352" s="57" t="s">
        <v>39</v>
      </c>
      <c r="D352" s="7"/>
      <c r="E352" s="6">
        <v>734375</v>
      </c>
      <c r="F352" s="5">
        <f t="shared" si="5"/>
        <v>4134236502.9199953</v>
      </c>
    </row>
    <row r="353" spans="1:6" ht="37.5" x14ac:dyDescent="0.2">
      <c r="A353" s="9" t="s">
        <v>29</v>
      </c>
      <c r="B353" s="59" t="s">
        <v>406</v>
      </c>
      <c r="C353" s="57" t="s">
        <v>61</v>
      </c>
      <c r="D353" s="7"/>
      <c r="E353" s="6">
        <v>41541581.649999999</v>
      </c>
      <c r="F353" s="5">
        <f t="shared" si="5"/>
        <v>4092694921.2699952</v>
      </c>
    </row>
    <row r="354" spans="1:6" ht="37.5" x14ac:dyDescent="0.2">
      <c r="A354" s="9" t="s">
        <v>29</v>
      </c>
      <c r="B354" s="59" t="s">
        <v>406</v>
      </c>
      <c r="C354" s="57" t="s">
        <v>61</v>
      </c>
      <c r="D354" s="7"/>
      <c r="E354" s="6">
        <v>64735637.979999997</v>
      </c>
      <c r="F354" s="5">
        <f t="shared" si="5"/>
        <v>4027959283.2899952</v>
      </c>
    </row>
    <row r="355" spans="1:6" ht="18.75" x14ac:dyDescent="0.2">
      <c r="A355" s="9" t="s">
        <v>29</v>
      </c>
      <c r="B355" s="59" t="s">
        <v>407</v>
      </c>
      <c r="C355" s="57" t="s">
        <v>82</v>
      </c>
      <c r="D355" s="7"/>
      <c r="E355" s="6">
        <v>4561701.1399999997</v>
      </c>
      <c r="F355" s="5">
        <f t="shared" si="5"/>
        <v>4023397582.1499953</v>
      </c>
    </row>
    <row r="356" spans="1:6" ht="18.75" x14ac:dyDescent="0.2">
      <c r="A356" s="9" t="s">
        <v>30</v>
      </c>
      <c r="B356" s="59" t="s">
        <v>408</v>
      </c>
      <c r="C356" s="57" t="s">
        <v>156</v>
      </c>
      <c r="D356" s="7"/>
      <c r="E356" s="6">
        <v>47200</v>
      </c>
      <c r="F356" s="5">
        <f t="shared" si="5"/>
        <v>4023350382.1499953</v>
      </c>
    </row>
    <row r="357" spans="1:6" ht="56.25" x14ac:dyDescent="0.2">
      <c r="A357" s="9" t="s">
        <v>30</v>
      </c>
      <c r="B357" s="59" t="s">
        <v>409</v>
      </c>
      <c r="C357" s="57" t="s">
        <v>39</v>
      </c>
      <c r="D357" s="7"/>
      <c r="E357" s="6">
        <v>1039347.5</v>
      </c>
      <c r="F357" s="5">
        <f t="shared" si="5"/>
        <v>4022311034.6499953</v>
      </c>
    </row>
    <row r="358" spans="1:6" ht="18.75" x14ac:dyDescent="0.2">
      <c r="A358" s="9" t="s">
        <v>30</v>
      </c>
      <c r="B358" s="59" t="s">
        <v>410</v>
      </c>
      <c r="C358" s="57" t="s">
        <v>157</v>
      </c>
      <c r="D358" s="7"/>
      <c r="E358" s="6">
        <v>35400</v>
      </c>
      <c r="F358" s="5">
        <f t="shared" si="5"/>
        <v>4022275634.6499953</v>
      </c>
    </row>
    <row r="359" spans="1:6" ht="18.75" x14ac:dyDescent="0.2">
      <c r="A359" s="9" t="s">
        <v>30</v>
      </c>
      <c r="B359" s="59" t="s">
        <v>411</v>
      </c>
      <c r="C359" s="57" t="s">
        <v>158</v>
      </c>
      <c r="D359" s="7"/>
      <c r="E359" s="6">
        <v>47200</v>
      </c>
      <c r="F359" s="5">
        <f t="shared" si="5"/>
        <v>4022228434.6499953</v>
      </c>
    </row>
    <row r="360" spans="1:6" ht="37.5" x14ac:dyDescent="0.2">
      <c r="A360" s="9" t="s">
        <v>30</v>
      </c>
      <c r="B360" s="59" t="s">
        <v>412</v>
      </c>
      <c r="C360" s="57" t="s">
        <v>92</v>
      </c>
      <c r="D360" s="7"/>
      <c r="E360" s="6">
        <v>13225826.859999999</v>
      </c>
      <c r="F360" s="5">
        <f t="shared" si="5"/>
        <v>4009002607.7899952</v>
      </c>
    </row>
    <row r="361" spans="1:6" ht="56.25" x14ac:dyDescent="0.2">
      <c r="A361" s="9" t="s">
        <v>30</v>
      </c>
      <c r="B361" s="59" t="s">
        <v>413</v>
      </c>
      <c r="C361" s="57" t="s">
        <v>44</v>
      </c>
      <c r="D361" s="7"/>
      <c r="E361" s="6">
        <v>1869788.51</v>
      </c>
      <c r="F361" s="5">
        <f t="shared" si="5"/>
        <v>4007132819.279995</v>
      </c>
    </row>
    <row r="362" spans="1:6" ht="56.25" x14ac:dyDescent="0.2">
      <c r="A362" s="9" t="s">
        <v>30</v>
      </c>
      <c r="B362" s="59" t="s">
        <v>413</v>
      </c>
      <c r="C362" s="57" t="s">
        <v>44</v>
      </c>
      <c r="D362" s="7"/>
      <c r="E362" s="6">
        <v>220087.02</v>
      </c>
      <c r="F362" s="5">
        <f t="shared" si="5"/>
        <v>4006912732.259995</v>
      </c>
    </row>
    <row r="363" spans="1:6" ht="18.75" x14ac:dyDescent="0.2">
      <c r="A363" s="9" t="s">
        <v>30</v>
      </c>
      <c r="B363" s="59" t="s">
        <v>414</v>
      </c>
      <c r="C363" s="57" t="s">
        <v>87</v>
      </c>
      <c r="D363" s="7"/>
      <c r="E363" s="6">
        <v>6900398.2699999996</v>
      </c>
      <c r="F363" s="5">
        <f t="shared" si="5"/>
        <v>4000012333.989995</v>
      </c>
    </row>
    <row r="364" spans="1:6" ht="18.75" x14ac:dyDescent="0.2">
      <c r="A364" s="9" t="s">
        <v>31</v>
      </c>
      <c r="B364" s="59" t="s">
        <v>415</v>
      </c>
      <c r="C364" s="57" t="s">
        <v>159</v>
      </c>
      <c r="D364" s="7"/>
      <c r="E364" s="6">
        <v>50000</v>
      </c>
      <c r="F364" s="5">
        <f t="shared" si="5"/>
        <v>3999962333.989995</v>
      </c>
    </row>
    <row r="365" spans="1:6" ht="56.25" x14ac:dyDescent="0.2">
      <c r="A365" s="9" t="s">
        <v>31</v>
      </c>
      <c r="B365" s="59" t="s">
        <v>416</v>
      </c>
      <c r="C365" s="57" t="s">
        <v>39</v>
      </c>
      <c r="D365" s="7"/>
      <c r="E365" s="6">
        <v>7597307.0199999996</v>
      </c>
      <c r="F365" s="5">
        <f t="shared" si="5"/>
        <v>3992365026.969995</v>
      </c>
    </row>
    <row r="366" spans="1:6" ht="56.25" x14ac:dyDescent="0.2">
      <c r="A366" s="9" t="s">
        <v>31</v>
      </c>
      <c r="B366" s="59" t="s">
        <v>417</v>
      </c>
      <c r="C366" s="57" t="s">
        <v>39</v>
      </c>
      <c r="D366" s="7"/>
      <c r="E366" s="6">
        <v>6100461.5800000001</v>
      </c>
      <c r="F366" s="5">
        <f t="shared" si="5"/>
        <v>3986264565.3899951</v>
      </c>
    </row>
    <row r="367" spans="1:6" ht="56.25" x14ac:dyDescent="0.2">
      <c r="A367" s="9" t="s">
        <v>31</v>
      </c>
      <c r="B367" s="59" t="s">
        <v>418</v>
      </c>
      <c r="C367" s="57" t="s">
        <v>39</v>
      </c>
      <c r="D367" s="7"/>
      <c r="E367" s="6">
        <v>581400</v>
      </c>
      <c r="F367" s="5">
        <f t="shared" si="5"/>
        <v>3985683165.3899951</v>
      </c>
    </row>
    <row r="368" spans="1:6" ht="56.25" x14ac:dyDescent="0.2">
      <c r="A368" s="9" t="s">
        <v>31</v>
      </c>
      <c r="B368" s="59" t="s">
        <v>419</v>
      </c>
      <c r="C368" s="57" t="s">
        <v>39</v>
      </c>
      <c r="D368" s="7"/>
      <c r="E368" s="6">
        <v>10364845.970000001</v>
      </c>
      <c r="F368" s="5">
        <f t="shared" si="5"/>
        <v>3975318319.4199953</v>
      </c>
    </row>
    <row r="369" spans="1:6" ht="37.5" x14ac:dyDescent="0.2">
      <c r="A369" s="9" t="s">
        <v>31</v>
      </c>
      <c r="B369" s="59" t="s">
        <v>420</v>
      </c>
      <c r="C369" s="57" t="s">
        <v>160</v>
      </c>
      <c r="D369" s="7"/>
      <c r="E369" s="6">
        <v>29500</v>
      </c>
      <c r="F369" s="5">
        <f t="shared" si="5"/>
        <v>3975288819.4199953</v>
      </c>
    </row>
    <row r="370" spans="1:6" ht="18.75" x14ac:dyDescent="0.2">
      <c r="A370" s="9" t="s">
        <v>31</v>
      </c>
      <c r="B370" s="59" t="s">
        <v>421</v>
      </c>
      <c r="C370" s="57" t="s">
        <v>161</v>
      </c>
      <c r="D370" s="7"/>
      <c r="E370" s="6">
        <v>59000</v>
      </c>
      <c r="F370" s="5">
        <f t="shared" si="5"/>
        <v>3975229819.4199953</v>
      </c>
    </row>
    <row r="371" spans="1:6" ht="56.25" x14ac:dyDescent="0.2">
      <c r="A371" s="9" t="s">
        <v>31</v>
      </c>
      <c r="B371" s="59" t="s">
        <v>422</v>
      </c>
      <c r="C371" s="57" t="s">
        <v>39</v>
      </c>
      <c r="D371" s="7"/>
      <c r="E371" s="6">
        <v>92167.18</v>
      </c>
      <c r="F371" s="5">
        <f t="shared" si="5"/>
        <v>3975137652.2399955</v>
      </c>
    </row>
    <row r="372" spans="1:6" ht="56.25" x14ac:dyDescent="0.2">
      <c r="A372" s="9" t="s">
        <v>31</v>
      </c>
      <c r="B372" s="59" t="s">
        <v>423</v>
      </c>
      <c r="C372" s="57" t="s">
        <v>39</v>
      </c>
      <c r="D372" s="7"/>
      <c r="E372" s="6">
        <v>196524.02</v>
      </c>
      <c r="F372" s="5">
        <f t="shared" si="5"/>
        <v>3974941128.2199955</v>
      </c>
    </row>
    <row r="373" spans="1:6" ht="56.25" x14ac:dyDescent="0.2">
      <c r="A373" s="9" t="s">
        <v>31</v>
      </c>
      <c r="B373" s="59" t="s">
        <v>424</v>
      </c>
      <c r="C373" s="57" t="s">
        <v>39</v>
      </c>
      <c r="D373" s="7"/>
      <c r="E373" s="6">
        <v>88941.4</v>
      </c>
      <c r="F373" s="5">
        <f t="shared" si="5"/>
        <v>3974852186.8199954</v>
      </c>
    </row>
    <row r="374" spans="1:6" ht="56.25" x14ac:dyDescent="0.2">
      <c r="A374" s="9" t="s">
        <v>31</v>
      </c>
      <c r="B374" s="59" t="s">
        <v>425</v>
      </c>
      <c r="C374" s="57" t="s">
        <v>39</v>
      </c>
      <c r="D374" s="7"/>
      <c r="E374" s="6">
        <v>117280.13</v>
      </c>
      <c r="F374" s="5">
        <f t="shared" si="5"/>
        <v>3974734906.6899953</v>
      </c>
    </row>
    <row r="375" spans="1:6" ht="37.5" x14ac:dyDescent="0.2">
      <c r="A375" s="9" t="s">
        <v>31</v>
      </c>
      <c r="B375" s="59" t="s">
        <v>426</v>
      </c>
      <c r="C375" s="57" t="s">
        <v>162</v>
      </c>
      <c r="D375" s="7"/>
      <c r="E375" s="6">
        <v>693600</v>
      </c>
      <c r="F375" s="5">
        <f t="shared" si="5"/>
        <v>3974041306.6899953</v>
      </c>
    </row>
    <row r="376" spans="1:6" ht="37.5" x14ac:dyDescent="0.2">
      <c r="A376" s="9" t="s">
        <v>31</v>
      </c>
      <c r="B376" s="59" t="s">
        <v>426</v>
      </c>
      <c r="C376" s="57" t="s">
        <v>162</v>
      </c>
      <c r="D376" s="7"/>
      <c r="E376" s="6">
        <v>3990800</v>
      </c>
      <c r="F376" s="5">
        <f t="shared" si="5"/>
        <v>3970050506.6899953</v>
      </c>
    </row>
    <row r="377" spans="1:6" ht="18.75" x14ac:dyDescent="0.2">
      <c r="A377" s="9" t="s">
        <v>31</v>
      </c>
      <c r="B377" s="59" t="s">
        <v>427</v>
      </c>
      <c r="C377" s="57" t="s">
        <v>163</v>
      </c>
      <c r="D377" s="7"/>
      <c r="E377" s="6">
        <v>266237.5</v>
      </c>
      <c r="F377" s="5">
        <f t="shared" si="5"/>
        <v>3969784269.1899953</v>
      </c>
    </row>
    <row r="378" spans="1:6" ht="18.75" x14ac:dyDescent="0.2">
      <c r="A378" s="9" t="s">
        <v>31</v>
      </c>
      <c r="B378" s="59" t="s">
        <v>428</v>
      </c>
      <c r="C378" s="57" t="s">
        <v>52</v>
      </c>
      <c r="D378" s="7"/>
      <c r="E378" s="6">
        <v>440889.3</v>
      </c>
      <c r="F378" s="5">
        <f t="shared" si="5"/>
        <v>3969343379.8899951</v>
      </c>
    </row>
    <row r="379" spans="1:6" ht="56.25" x14ac:dyDescent="0.2">
      <c r="A379" s="9" t="s">
        <v>31</v>
      </c>
      <c r="B379" s="59" t="s">
        <v>429</v>
      </c>
      <c r="C379" s="57" t="s">
        <v>39</v>
      </c>
      <c r="D379" s="7"/>
      <c r="E379" s="6">
        <v>2324794.1800000002</v>
      </c>
      <c r="F379" s="5">
        <f t="shared" si="5"/>
        <v>3967018585.7099953</v>
      </c>
    </row>
    <row r="380" spans="1:6" ht="56.25" x14ac:dyDescent="0.2">
      <c r="A380" s="9" t="s">
        <v>31</v>
      </c>
      <c r="B380" s="59" t="s">
        <v>430</v>
      </c>
      <c r="C380" s="57" t="s">
        <v>39</v>
      </c>
      <c r="D380" s="7"/>
      <c r="E380" s="6">
        <v>652307.04</v>
      </c>
      <c r="F380" s="5">
        <f t="shared" si="5"/>
        <v>3966366278.6699953</v>
      </c>
    </row>
    <row r="381" spans="1:6" ht="56.25" x14ac:dyDescent="0.2">
      <c r="A381" s="9" t="s">
        <v>31</v>
      </c>
      <c r="B381" s="59" t="s">
        <v>431</v>
      </c>
      <c r="C381" s="57" t="s">
        <v>39</v>
      </c>
      <c r="D381" s="7"/>
      <c r="E381" s="6">
        <v>69130.14</v>
      </c>
      <c r="F381" s="5">
        <f t="shared" si="5"/>
        <v>3966297148.5299954</v>
      </c>
    </row>
    <row r="382" spans="1:6" ht="56.25" x14ac:dyDescent="0.2">
      <c r="A382" s="9" t="s">
        <v>31</v>
      </c>
      <c r="B382" s="59" t="s">
        <v>432</v>
      </c>
      <c r="C382" s="57" t="s">
        <v>39</v>
      </c>
      <c r="D382" s="7"/>
      <c r="E382" s="6">
        <v>146021.69</v>
      </c>
      <c r="F382" s="5">
        <f t="shared" si="5"/>
        <v>3966151126.8399954</v>
      </c>
    </row>
    <row r="383" spans="1:6" ht="56.25" x14ac:dyDescent="0.2">
      <c r="A383" s="9" t="s">
        <v>31</v>
      </c>
      <c r="B383" s="59" t="s">
        <v>433</v>
      </c>
      <c r="C383" s="57" t="s">
        <v>39</v>
      </c>
      <c r="D383" s="7"/>
      <c r="E383" s="6">
        <v>19407.59</v>
      </c>
      <c r="F383" s="5">
        <f t="shared" si="5"/>
        <v>3966131719.2499952</v>
      </c>
    </row>
    <row r="384" spans="1:6" ht="18.75" x14ac:dyDescent="0.2">
      <c r="A384" s="9" t="s">
        <v>31</v>
      </c>
      <c r="B384" s="59" t="s">
        <v>434</v>
      </c>
      <c r="C384" s="57" t="s">
        <v>164</v>
      </c>
      <c r="D384" s="7"/>
      <c r="E384" s="6">
        <v>3000818.4</v>
      </c>
      <c r="F384" s="5">
        <f t="shared" si="5"/>
        <v>3963130900.8499951</v>
      </c>
    </row>
    <row r="385" spans="1:6" ht="37.5" x14ac:dyDescent="0.2">
      <c r="A385" s="9" t="s">
        <v>31</v>
      </c>
      <c r="B385" s="59" t="s">
        <v>435</v>
      </c>
      <c r="C385" s="57" t="s">
        <v>162</v>
      </c>
      <c r="D385" s="7"/>
      <c r="E385" s="6">
        <v>693600</v>
      </c>
      <c r="F385" s="5">
        <f t="shared" si="5"/>
        <v>3962437300.8499951</v>
      </c>
    </row>
    <row r="386" spans="1:6" ht="37.5" x14ac:dyDescent="0.2">
      <c r="A386" s="9" t="s">
        <v>31</v>
      </c>
      <c r="B386" s="59" t="s">
        <v>435</v>
      </c>
      <c r="C386" s="57" t="s">
        <v>162</v>
      </c>
      <c r="D386" s="7"/>
      <c r="E386" s="6">
        <v>6167600</v>
      </c>
      <c r="F386" s="5">
        <f t="shared" si="5"/>
        <v>3956269700.8499951</v>
      </c>
    </row>
    <row r="387" spans="1:6" ht="56.25" x14ac:dyDescent="0.2">
      <c r="A387" s="9" t="s">
        <v>31</v>
      </c>
      <c r="B387" s="59" t="s">
        <v>436</v>
      </c>
      <c r="C387" s="57" t="s">
        <v>39</v>
      </c>
      <c r="D387" s="7"/>
      <c r="E387" s="6">
        <v>3610000</v>
      </c>
      <c r="F387" s="5">
        <f t="shared" si="5"/>
        <v>3952659700.8499951</v>
      </c>
    </row>
    <row r="388" spans="1:6" ht="18.75" x14ac:dyDescent="0.2">
      <c r="A388" s="9" t="s">
        <v>32</v>
      </c>
      <c r="B388" s="59" t="s">
        <v>437</v>
      </c>
      <c r="C388" s="57" t="s">
        <v>165</v>
      </c>
      <c r="D388" s="7"/>
      <c r="E388" s="6">
        <v>29500</v>
      </c>
      <c r="F388" s="5">
        <f t="shared" si="5"/>
        <v>3952630200.8499951</v>
      </c>
    </row>
    <row r="389" spans="1:6" ht="37.5" x14ac:dyDescent="0.2">
      <c r="A389" s="9" t="s">
        <v>32</v>
      </c>
      <c r="B389" s="59" t="s">
        <v>438</v>
      </c>
      <c r="C389" s="57" t="s">
        <v>166</v>
      </c>
      <c r="D389" s="7"/>
      <c r="E389" s="6">
        <v>59000</v>
      </c>
      <c r="F389" s="5">
        <f t="shared" si="5"/>
        <v>3952571200.8499951</v>
      </c>
    </row>
    <row r="390" spans="1:6" ht="37.5" x14ac:dyDescent="0.2">
      <c r="A390" s="9" t="s">
        <v>32</v>
      </c>
      <c r="B390" s="59" t="s">
        <v>439</v>
      </c>
      <c r="C390" s="57" t="s">
        <v>167</v>
      </c>
      <c r="D390" s="7"/>
      <c r="E390" s="6">
        <v>35400</v>
      </c>
      <c r="F390" s="5">
        <f t="shared" si="5"/>
        <v>3952535800.8499951</v>
      </c>
    </row>
    <row r="391" spans="1:6" ht="18.75" x14ac:dyDescent="0.2">
      <c r="A391" s="9" t="s">
        <v>32</v>
      </c>
      <c r="B391" s="59" t="s">
        <v>440</v>
      </c>
      <c r="C391" s="57" t="s">
        <v>168</v>
      </c>
      <c r="D391" s="7"/>
      <c r="E391" s="6">
        <v>64900</v>
      </c>
      <c r="F391" s="5">
        <f t="shared" si="5"/>
        <v>3952470900.8499951</v>
      </c>
    </row>
    <row r="392" spans="1:6" ht="18.75" x14ac:dyDescent="0.2">
      <c r="A392" s="9" t="s">
        <v>32</v>
      </c>
      <c r="B392" s="59" t="s">
        <v>441</v>
      </c>
      <c r="C392" s="57" t="s">
        <v>169</v>
      </c>
      <c r="D392" s="7"/>
      <c r="E392" s="6">
        <v>759000.69</v>
      </c>
      <c r="F392" s="5">
        <f t="shared" si="5"/>
        <v>3951711900.1599951</v>
      </c>
    </row>
    <row r="393" spans="1:6" ht="56.25" x14ac:dyDescent="0.2">
      <c r="A393" s="9" t="s">
        <v>32</v>
      </c>
      <c r="B393" s="59" t="s">
        <v>442</v>
      </c>
      <c r="C393" s="57" t="s">
        <v>39</v>
      </c>
      <c r="D393" s="7"/>
      <c r="E393" s="6">
        <v>108846.16</v>
      </c>
      <c r="F393" s="5">
        <f t="shared" si="5"/>
        <v>3951603053.9999952</v>
      </c>
    </row>
    <row r="394" spans="1:6" ht="56.25" x14ac:dyDescent="0.2">
      <c r="A394" s="9" t="s">
        <v>32</v>
      </c>
      <c r="B394" s="59" t="s">
        <v>443</v>
      </c>
      <c r="C394" s="57" t="s">
        <v>39</v>
      </c>
      <c r="D394" s="7"/>
      <c r="E394" s="6">
        <v>557800</v>
      </c>
      <c r="F394" s="5">
        <f t="shared" si="5"/>
        <v>3951045253.9999952</v>
      </c>
    </row>
    <row r="395" spans="1:6" ht="56.25" x14ac:dyDescent="0.2">
      <c r="A395" s="9" t="s">
        <v>32</v>
      </c>
      <c r="B395" s="59" t="s">
        <v>444</v>
      </c>
      <c r="C395" s="57" t="s">
        <v>39</v>
      </c>
      <c r="D395" s="7"/>
      <c r="E395" s="6">
        <v>675999.48</v>
      </c>
      <c r="F395" s="5">
        <f t="shared" si="5"/>
        <v>3950369254.5199952</v>
      </c>
    </row>
    <row r="396" spans="1:6" ht="56.25" x14ac:dyDescent="0.2">
      <c r="A396" s="9" t="s">
        <v>32</v>
      </c>
      <c r="B396" s="59" t="s">
        <v>445</v>
      </c>
      <c r="C396" s="57" t="s">
        <v>39</v>
      </c>
      <c r="D396" s="7"/>
      <c r="E396" s="6">
        <v>620900</v>
      </c>
      <c r="F396" s="5">
        <f t="shared" si="5"/>
        <v>3949748354.5199952</v>
      </c>
    </row>
    <row r="397" spans="1:6" ht="56.25" x14ac:dyDescent="0.2">
      <c r="A397" s="9" t="s">
        <v>32</v>
      </c>
      <c r="B397" s="59" t="s">
        <v>446</v>
      </c>
      <c r="C397" s="57" t="s">
        <v>39</v>
      </c>
      <c r="D397" s="7"/>
      <c r="E397" s="6">
        <v>84000</v>
      </c>
      <c r="F397" s="5">
        <f t="shared" si="5"/>
        <v>3949664354.5199952</v>
      </c>
    </row>
    <row r="398" spans="1:6" ht="56.25" x14ac:dyDescent="0.2">
      <c r="A398" s="9" t="s">
        <v>32</v>
      </c>
      <c r="B398" s="59" t="s">
        <v>447</v>
      </c>
      <c r="C398" s="57" t="s">
        <v>39</v>
      </c>
      <c r="D398" s="7"/>
      <c r="E398" s="6">
        <v>628857.57999999996</v>
      </c>
      <c r="F398" s="5">
        <f t="shared" si="5"/>
        <v>3949035496.9399953</v>
      </c>
    </row>
    <row r="399" spans="1:6" ht="56.25" x14ac:dyDescent="0.2">
      <c r="A399" s="9" t="s">
        <v>32</v>
      </c>
      <c r="B399" s="59" t="s">
        <v>448</v>
      </c>
      <c r="C399" s="57" t="s">
        <v>39</v>
      </c>
      <c r="D399" s="7"/>
      <c r="E399" s="6">
        <v>55785.66</v>
      </c>
      <c r="F399" s="5">
        <f t="shared" si="5"/>
        <v>3948979711.2799954</v>
      </c>
    </row>
    <row r="400" spans="1:6" ht="56.25" x14ac:dyDescent="0.2">
      <c r="A400" s="9" t="s">
        <v>32</v>
      </c>
      <c r="B400" s="59" t="s">
        <v>449</v>
      </c>
      <c r="C400" s="57" t="s">
        <v>39</v>
      </c>
      <c r="D400" s="7"/>
      <c r="E400" s="6">
        <v>42621.08</v>
      </c>
      <c r="F400" s="5">
        <f t="shared" si="5"/>
        <v>3948937090.1999955</v>
      </c>
    </row>
    <row r="401" spans="1:6" ht="56.25" x14ac:dyDescent="0.2">
      <c r="A401" s="9" t="s">
        <v>32</v>
      </c>
      <c r="B401" s="59" t="s">
        <v>450</v>
      </c>
      <c r="C401" s="57" t="s">
        <v>39</v>
      </c>
      <c r="D401" s="7"/>
      <c r="E401" s="6">
        <v>179624.12</v>
      </c>
      <c r="F401" s="5">
        <f t="shared" si="5"/>
        <v>3948757466.0799956</v>
      </c>
    </row>
    <row r="402" spans="1:6" ht="56.25" x14ac:dyDescent="0.2">
      <c r="A402" s="9" t="s">
        <v>32</v>
      </c>
      <c r="B402" s="59" t="s">
        <v>451</v>
      </c>
      <c r="C402" s="57" t="s">
        <v>39</v>
      </c>
      <c r="D402" s="7"/>
      <c r="E402" s="6">
        <v>24971.16</v>
      </c>
      <c r="F402" s="5">
        <f t="shared" si="5"/>
        <v>3948732494.9199958</v>
      </c>
    </row>
    <row r="403" spans="1:6" ht="56.25" x14ac:dyDescent="0.2">
      <c r="A403" s="9" t="s">
        <v>32</v>
      </c>
      <c r="B403" s="59" t="s">
        <v>452</v>
      </c>
      <c r="C403" s="57" t="s">
        <v>39</v>
      </c>
      <c r="D403" s="7"/>
      <c r="E403" s="6">
        <v>2341450</v>
      </c>
      <c r="F403" s="5">
        <f t="shared" si="5"/>
        <v>3946391044.9199958</v>
      </c>
    </row>
    <row r="404" spans="1:6" ht="56.25" x14ac:dyDescent="0.2">
      <c r="A404" s="9" t="s">
        <v>32</v>
      </c>
      <c r="B404" s="59" t="s">
        <v>453</v>
      </c>
      <c r="C404" s="57" t="s">
        <v>39</v>
      </c>
      <c r="D404" s="7"/>
      <c r="E404" s="6">
        <v>13497.92</v>
      </c>
      <c r="F404" s="5">
        <f t="shared" si="5"/>
        <v>3946377546.9999957</v>
      </c>
    </row>
    <row r="405" spans="1:6" ht="56.25" x14ac:dyDescent="0.2">
      <c r="A405" s="9" t="s">
        <v>32</v>
      </c>
      <c r="B405" s="59" t="s">
        <v>454</v>
      </c>
      <c r="C405" s="57" t="s">
        <v>39</v>
      </c>
      <c r="D405" s="7"/>
      <c r="E405" s="6">
        <v>187737.52</v>
      </c>
      <c r="F405" s="5">
        <f t="shared" si="5"/>
        <v>3946189809.4799957</v>
      </c>
    </row>
    <row r="406" spans="1:6" ht="56.25" x14ac:dyDescent="0.2">
      <c r="A406" s="9" t="s">
        <v>32</v>
      </c>
      <c r="B406" s="59" t="s">
        <v>455</v>
      </c>
      <c r="C406" s="57" t="s">
        <v>39</v>
      </c>
      <c r="D406" s="7"/>
      <c r="E406" s="6">
        <v>255999.12</v>
      </c>
      <c r="F406" s="5">
        <f t="shared" ref="F406:F464" si="6">+F405+D406-E406</f>
        <v>3945933810.3599958</v>
      </c>
    </row>
    <row r="407" spans="1:6" ht="56.25" x14ac:dyDescent="0.2">
      <c r="A407" s="9" t="s">
        <v>32</v>
      </c>
      <c r="B407" s="59" t="s">
        <v>456</v>
      </c>
      <c r="C407" s="57" t="s">
        <v>39</v>
      </c>
      <c r="D407" s="7"/>
      <c r="E407" s="6">
        <v>682100</v>
      </c>
      <c r="F407" s="5">
        <f t="shared" si="6"/>
        <v>3945251710.3599958</v>
      </c>
    </row>
    <row r="408" spans="1:6" ht="56.25" x14ac:dyDescent="0.2">
      <c r="A408" s="3" t="s">
        <v>32</v>
      </c>
      <c r="B408" s="59" t="s">
        <v>457</v>
      </c>
      <c r="C408" s="57" t="s">
        <v>39</v>
      </c>
      <c r="E408" s="2">
        <v>672000</v>
      </c>
      <c r="F408" s="5">
        <f t="shared" si="6"/>
        <v>3944579710.3599958</v>
      </c>
    </row>
    <row r="409" spans="1:6" ht="56.25" x14ac:dyDescent="0.2">
      <c r="A409" s="3" t="s">
        <v>32</v>
      </c>
      <c r="B409" s="59" t="s">
        <v>458</v>
      </c>
      <c r="C409" s="57" t="s">
        <v>39</v>
      </c>
      <c r="E409" s="2">
        <v>276000</v>
      </c>
      <c r="F409" s="5">
        <f t="shared" si="6"/>
        <v>3944303710.3599958</v>
      </c>
    </row>
    <row r="410" spans="1:6" ht="56.25" x14ac:dyDescent="0.2">
      <c r="A410" s="3" t="s">
        <v>32</v>
      </c>
      <c r="B410" s="59" t="s">
        <v>459</v>
      </c>
      <c r="C410" s="57" t="s">
        <v>39</v>
      </c>
      <c r="E410" s="2">
        <v>103550</v>
      </c>
      <c r="F410" s="5">
        <f t="shared" si="6"/>
        <v>3944200160.3599958</v>
      </c>
    </row>
    <row r="411" spans="1:6" ht="56.25" x14ac:dyDescent="0.2">
      <c r="A411" s="3" t="s">
        <v>32</v>
      </c>
      <c r="B411" s="59" t="s">
        <v>460</v>
      </c>
      <c r="C411" s="57" t="s">
        <v>39</v>
      </c>
      <c r="E411" s="2">
        <v>708000</v>
      </c>
      <c r="F411" s="5">
        <f t="shared" si="6"/>
        <v>3943492160.3599958</v>
      </c>
    </row>
    <row r="412" spans="1:6" ht="56.25" x14ac:dyDescent="0.2">
      <c r="A412" s="3" t="s">
        <v>32</v>
      </c>
      <c r="B412" s="59" t="s">
        <v>461</v>
      </c>
      <c r="C412" s="57" t="s">
        <v>39</v>
      </c>
      <c r="E412" s="2">
        <v>229999.12</v>
      </c>
      <c r="F412" s="5">
        <f t="shared" si="6"/>
        <v>3943262161.239996</v>
      </c>
    </row>
    <row r="413" spans="1:6" ht="56.25" x14ac:dyDescent="0.2">
      <c r="A413" s="3" t="s">
        <v>32</v>
      </c>
      <c r="B413" s="59" t="s">
        <v>462</v>
      </c>
      <c r="C413" s="57" t="s">
        <v>39</v>
      </c>
      <c r="E413" s="2">
        <v>408000</v>
      </c>
      <c r="F413" s="5">
        <f t="shared" si="6"/>
        <v>3942854161.239996</v>
      </c>
    </row>
    <row r="414" spans="1:6" ht="56.25" x14ac:dyDescent="0.2">
      <c r="A414" s="3" t="s">
        <v>32</v>
      </c>
      <c r="B414" s="59" t="s">
        <v>463</v>
      </c>
      <c r="C414" s="57" t="s">
        <v>39</v>
      </c>
      <c r="E414" s="2">
        <v>229999.12</v>
      </c>
      <c r="F414" s="5">
        <f t="shared" si="6"/>
        <v>3942624162.1199961</v>
      </c>
    </row>
    <row r="415" spans="1:6" ht="56.25" x14ac:dyDescent="0.2">
      <c r="A415" s="3" t="s">
        <v>32</v>
      </c>
      <c r="B415" s="59" t="s">
        <v>464</v>
      </c>
      <c r="C415" s="57" t="s">
        <v>39</v>
      </c>
      <c r="E415" s="2">
        <v>2705700</v>
      </c>
      <c r="F415" s="5">
        <f t="shared" si="6"/>
        <v>3939918462.1199961</v>
      </c>
    </row>
    <row r="416" spans="1:6" ht="56.25" x14ac:dyDescent="0.2">
      <c r="A416" s="3" t="s">
        <v>32</v>
      </c>
      <c r="B416" s="59" t="s">
        <v>465</v>
      </c>
      <c r="C416" s="57" t="s">
        <v>39</v>
      </c>
      <c r="E416" s="2">
        <v>229999.12</v>
      </c>
      <c r="F416" s="5">
        <f t="shared" si="6"/>
        <v>3939688462.9999962</v>
      </c>
    </row>
    <row r="417" spans="1:6" ht="56.25" x14ac:dyDescent="0.2">
      <c r="A417" s="3" t="s">
        <v>32</v>
      </c>
      <c r="B417" s="59" t="s">
        <v>466</v>
      </c>
      <c r="C417" s="57" t="s">
        <v>39</v>
      </c>
      <c r="E417" s="2">
        <v>21064307.890000001</v>
      </c>
      <c r="F417" s="5">
        <f t="shared" si="6"/>
        <v>3918624155.1099963</v>
      </c>
    </row>
    <row r="418" spans="1:6" ht="56.25" x14ac:dyDescent="0.2">
      <c r="A418" s="3" t="s">
        <v>32</v>
      </c>
      <c r="B418" s="59" t="s">
        <v>467</v>
      </c>
      <c r="C418" s="57" t="s">
        <v>39</v>
      </c>
      <c r="E418" s="2">
        <v>589200</v>
      </c>
      <c r="F418" s="5">
        <f t="shared" si="6"/>
        <v>3918034955.1099963</v>
      </c>
    </row>
    <row r="419" spans="1:6" ht="56.25" x14ac:dyDescent="0.2">
      <c r="A419" s="3" t="s">
        <v>32</v>
      </c>
      <c r="B419" s="59" t="s">
        <v>468</v>
      </c>
      <c r="C419" s="57" t="s">
        <v>39</v>
      </c>
      <c r="E419" s="2">
        <v>695400</v>
      </c>
      <c r="F419" s="5">
        <f t="shared" si="6"/>
        <v>3917339555.1099963</v>
      </c>
    </row>
    <row r="420" spans="1:6" ht="37.5" x14ac:dyDescent="0.2">
      <c r="A420" s="3" t="s">
        <v>32</v>
      </c>
      <c r="B420" s="59" t="s">
        <v>469</v>
      </c>
      <c r="C420" s="57" t="s">
        <v>170</v>
      </c>
      <c r="E420" s="2">
        <v>88500</v>
      </c>
      <c r="F420" s="5">
        <f t="shared" si="6"/>
        <v>3917251055.1099963</v>
      </c>
    </row>
    <row r="421" spans="1:6" ht="18.75" x14ac:dyDescent="0.2">
      <c r="A421" s="3" t="s">
        <v>32</v>
      </c>
      <c r="B421" s="59" t="s">
        <v>470</v>
      </c>
      <c r="C421" s="57" t="s">
        <v>171</v>
      </c>
      <c r="E421" s="2">
        <v>8333333.3300000001</v>
      </c>
      <c r="F421" s="5">
        <f t="shared" si="6"/>
        <v>3908917721.7799964</v>
      </c>
    </row>
    <row r="422" spans="1:6" ht="18.75" x14ac:dyDescent="0.2">
      <c r="A422" s="3" t="s">
        <v>32</v>
      </c>
      <c r="B422" s="59" t="s">
        <v>471</v>
      </c>
      <c r="C422" s="57" t="s">
        <v>171</v>
      </c>
      <c r="E422" s="2">
        <v>8333333.3300000001</v>
      </c>
      <c r="F422" s="5">
        <f t="shared" si="6"/>
        <v>3900584388.4499965</v>
      </c>
    </row>
    <row r="423" spans="1:6" ht="37.5" x14ac:dyDescent="0.2">
      <c r="A423" s="3" t="s">
        <v>32</v>
      </c>
      <c r="B423" s="59" t="s">
        <v>472</v>
      </c>
      <c r="C423" s="57" t="s">
        <v>172</v>
      </c>
      <c r="E423" s="2">
        <v>59000</v>
      </c>
      <c r="F423" s="5">
        <f t="shared" si="6"/>
        <v>3900525388.4499965</v>
      </c>
    </row>
    <row r="424" spans="1:6" ht="37.5" x14ac:dyDescent="0.2">
      <c r="A424" s="3" t="s">
        <v>32</v>
      </c>
      <c r="B424" s="59" t="s">
        <v>473</v>
      </c>
      <c r="C424" s="57" t="s">
        <v>86</v>
      </c>
      <c r="E424" s="2">
        <v>42273796.030000001</v>
      </c>
      <c r="F424" s="5">
        <f t="shared" si="6"/>
        <v>3858251592.4199963</v>
      </c>
    </row>
    <row r="425" spans="1:6" ht="37.5" x14ac:dyDescent="0.2">
      <c r="A425" s="3" t="s">
        <v>32</v>
      </c>
      <c r="B425" s="59" t="s">
        <v>474</v>
      </c>
      <c r="C425" s="57" t="s">
        <v>50</v>
      </c>
      <c r="E425" s="2">
        <v>29500</v>
      </c>
      <c r="F425" s="5">
        <f t="shared" si="6"/>
        <v>3858222092.4199963</v>
      </c>
    </row>
    <row r="426" spans="1:6" ht="37.5" x14ac:dyDescent="0.2">
      <c r="A426" s="3" t="s">
        <v>32</v>
      </c>
      <c r="B426" s="59" t="s">
        <v>475</v>
      </c>
      <c r="C426" s="57" t="s">
        <v>173</v>
      </c>
      <c r="E426" s="2">
        <v>47200</v>
      </c>
      <c r="F426" s="5">
        <f t="shared" si="6"/>
        <v>3858174892.4199963</v>
      </c>
    </row>
    <row r="427" spans="1:6" ht="37.5" x14ac:dyDescent="0.2">
      <c r="A427" s="3" t="s">
        <v>32</v>
      </c>
      <c r="B427" s="59" t="s">
        <v>476</v>
      </c>
      <c r="C427" s="57" t="s">
        <v>174</v>
      </c>
      <c r="E427" s="2">
        <v>180000</v>
      </c>
      <c r="F427" s="5">
        <f t="shared" si="6"/>
        <v>3857994892.4199963</v>
      </c>
    </row>
    <row r="428" spans="1:6" ht="18.75" x14ac:dyDescent="0.2">
      <c r="A428" s="3" t="s">
        <v>32</v>
      </c>
      <c r="B428" s="59" t="s">
        <v>477</v>
      </c>
      <c r="C428" s="57" t="s">
        <v>175</v>
      </c>
      <c r="E428" s="2">
        <v>41300</v>
      </c>
      <c r="F428" s="5">
        <f t="shared" si="6"/>
        <v>3857953592.4199963</v>
      </c>
    </row>
    <row r="429" spans="1:6" ht="18.75" x14ac:dyDescent="0.2">
      <c r="A429" s="3" t="s">
        <v>32</v>
      </c>
      <c r="B429" s="59" t="s">
        <v>478</v>
      </c>
      <c r="C429" s="57" t="s">
        <v>88</v>
      </c>
      <c r="E429" s="2">
        <v>3657789.7</v>
      </c>
      <c r="F429" s="5">
        <f t="shared" si="6"/>
        <v>3854295802.7199965</v>
      </c>
    </row>
    <row r="430" spans="1:6" ht="18.75" x14ac:dyDescent="0.2">
      <c r="A430" s="3" t="s">
        <v>32</v>
      </c>
      <c r="B430" s="59" t="s">
        <v>479</v>
      </c>
      <c r="C430" s="57" t="s">
        <v>176</v>
      </c>
      <c r="E430" s="2">
        <v>900000</v>
      </c>
      <c r="F430" s="5">
        <f t="shared" si="6"/>
        <v>3853395802.7199965</v>
      </c>
    </row>
    <row r="431" spans="1:6" ht="37.5" x14ac:dyDescent="0.2">
      <c r="A431" s="3" t="s">
        <v>32</v>
      </c>
      <c r="B431" s="59" t="s">
        <v>480</v>
      </c>
      <c r="C431" s="57" t="s">
        <v>68</v>
      </c>
      <c r="E431" s="2">
        <v>3736267.64</v>
      </c>
      <c r="F431" s="5">
        <f t="shared" si="6"/>
        <v>3849659535.0799966</v>
      </c>
    </row>
    <row r="432" spans="1:6" ht="18.75" x14ac:dyDescent="0.2">
      <c r="A432" s="3" t="s">
        <v>32</v>
      </c>
      <c r="B432" s="59" t="s">
        <v>481</v>
      </c>
      <c r="C432" s="57" t="s">
        <v>79</v>
      </c>
      <c r="E432" s="2">
        <v>354000</v>
      </c>
      <c r="F432" s="5">
        <f t="shared" si="6"/>
        <v>3849305535.0799966</v>
      </c>
    </row>
    <row r="433" spans="1:6" ht="37.5" x14ac:dyDescent="0.2">
      <c r="A433" s="3" t="s">
        <v>33</v>
      </c>
      <c r="B433" s="59" t="s">
        <v>482</v>
      </c>
      <c r="C433" s="57" t="s">
        <v>177</v>
      </c>
      <c r="E433" s="2">
        <v>1048967.6599999999</v>
      </c>
      <c r="F433" s="5">
        <f t="shared" si="6"/>
        <v>3848256567.4199967</v>
      </c>
    </row>
    <row r="434" spans="1:6" ht="18.75" x14ac:dyDescent="0.2">
      <c r="A434" s="3" t="s">
        <v>33</v>
      </c>
      <c r="B434" s="59" t="s">
        <v>483</v>
      </c>
      <c r="C434" s="57" t="s">
        <v>157</v>
      </c>
      <c r="E434" s="2">
        <v>29500</v>
      </c>
      <c r="F434" s="5">
        <f t="shared" si="6"/>
        <v>3848227067.4199967</v>
      </c>
    </row>
    <row r="435" spans="1:6" ht="18.75" x14ac:dyDescent="0.2">
      <c r="A435" s="3" t="s">
        <v>33</v>
      </c>
      <c r="B435" s="59" t="s">
        <v>484</v>
      </c>
      <c r="C435" s="57" t="s">
        <v>87</v>
      </c>
      <c r="E435" s="2">
        <v>4331368.66</v>
      </c>
      <c r="F435" s="5">
        <f t="shared" si="6"/>
        <v>3843895698.7599969</v>
      </c>
    </row>
    <row r="436" spans="1:6" ht="18.75" x14ac:dyDescent="0.2">
      <c r="A436" s="3" t="s">
        <v>33</v>
      </c>
      <c r="B436" s="59" t="s">
        <v>485</v>
      </c>
      <c r="C436" s="57" t="s">
        <v>88</v>
      </c>
      <c r="E436" s="2">
        <v>4565140.92</v>
      </c>
      <c r="F436" s="5">
        <f t="shared" si="6"/>
        <v>3839330557.8399968</v>
      </c>
    </row>
    <row r="437" spans="1:6" ht="37.5" x14ac:dyDescent="0.2">
      <c r="A437" s="3" t="s">
        <v>33</v>
      </c>
      <c r="B437" s="59" t="s">
        <v>486</v>
      </c>
      <c r="C437" s="57" t="s">
        <v>178</v>
      </c>
      <c r="E437" s="2">
        <v>59000</v>
      </c>
      <c r="F437" s="5">
        <f t="shared" si="6"/>
        <v>3839271557.8399968</v>
      </c>
    </row>
    <row r="438" spans="1:6" ht="18.75" x14ac:dyDescent="0.2">
      <c r="A438" s="3" t="s">
        <v>33</v>
      </c>
      <c r="B438" s="59" t="s">
        <v>487</v>
      </c>
      <c r="C438" s="57" t="s">
        <v>179</v>
      </c>
      <c r="E438" s="2">
        <v>47200</v>
      </c>
      <c r="F438" s="5">
        <f t="shared" si="6"/>
        <v>3839224357.8399968</v>
      </c>
    </row>
    <row r="439" spans="1:6" ht="37.5" x14ac:dyDescent="0.2">
      <c r="A439" s="3" t="s">
        <v>33</v>
      </c>
      <c r="B439" s="59" t="s">
        <v>488</v>
      </c>
      <c r="C439" s="57" t="s">
        <v>180</v>
      </c>
      <c r="E439" s="2">
        <v>29500</v>
      </c>
      <c r="F439" s="5">
        <f t="shared" si="6"/>
        <v>3839194857.8399968</v>
      </c>
    </row>
    <row r="440" spans="1:6" ht="18.75" x14ac:dyDescent="0.2">
      <c r="A440" s="3" t="s">
        <v>33</v>
      </c>
      <c r="B440" s="59" t="s">
        <v>489</v>
      </c>
      <c r="C440" s="57" t="s">
        <v>181</v>
      </c>
      <c r="E440" s="2">
        <v>151158</v>
      </c>
      <c r="F440" s="5">
        <f t="shared" si="6"/>
        <v>3839043699.8399968</v>
      </c>
    </row>
    <row r="441" spans="1:6" ht="18.75" x14ac:dyDescent="0.2">
      <c r="A441" s="3" t="s">
        <v>33</v>
      </c>
      <c r="B441" s="59" t="s">
        <v>490</v>
      </c>
      <c r="C441" s="57" t="s">
        <v>182</v>
      </c>
      <c r="E441" s="2">
        <v>61360</v>
      </c>
      <c r="F441" s="5">
        <f t="shared" si="6"/>
        <v>3838982339.8399968</v>
      </c>
    </row>
    <row r="442" spans="1:6" ht="18.75" x14ac:dyDescent="0.2">
      <c r="A442" s="3" t="s">
        <v>33</v>
      </c>
      <c r="B442" s="59" t="s">
        <v>491</v>
      </c>
      <c r="C442" s="57" t="s">
        <v>80</v>
      </c>
      <c r="E442" s="2">
        <v>590000.15</v>
      </c>
      <c r="F442" s="5">
        <f t="shared" si="6"/>
        <v>3838392339.6899967</v>
      </c>
    </row>
    <row r="443" spans="1:6" ht="18.75" x14ac:dyDescent="0.2">
      <c r="A443" s="3" t="s">
        <v>33</v>
      </c>
      <c r="B443" s="59" t="s">
        <v>492</v>
      </c>
      <c r="C443" s="57" t="s">
        <v>183</v>
      </c>
      <c r="E443" s="2">
        <v>177000</v>
      </c>
      <c r="F443" s="5">
        <f t="shared" si="6"/>
        <v>3838215339.6899967</v>
      </c>
    </row>
    <row r="444" spans="1:6" ht="18.75" x14ac:dyDescent="0.2">
      <c r="A444" s="3" t="s">
        <v>33</v>
      </c>
      <c r="B444" s="59" t="s">
        <v>493</v>
      </c>
      <c r="C444" s="57" t="s">
        <v>184</v>
      </c>
      <c r="E444" s="2">
        <v>16931.439999999999</v>
      </c>
      <c r="F444" s="5">
        <f t="shared" si="6"/>
        <v>3838198408.2499967</v>
      </c>
    </row>
    <row r="445" spans="1:6" ht="56.25" x14ac:dyDescent="0.2">
      <c r="A445" s="3" t="s">
        <v>33</v>
      </c>
      <c r="B445" s="59" t="s">
        <v>494</v>
      </c>
      <c r="C445" s="57" t="s">
        <v>77</v>
      </c>
      <c r="E445" s="2">
        <v>28123</v>
      </c>
      <c r="F445" s="5">
        <f t="shared" si="6"/>
        <v>3838170285.2499967</v>
      </c>
    </row>
    <row r="446" spans="1:6" ht="56.25" x14ac:dyDescent="0.2">
      <c r="A446" s="3" t="s">
        <v>33</v>
      </c>
      <c r="B446" s="59" t="s">
        <v>495</v>
      </c>
      <c r="C446" s="57" t="s">
        <v>39</v>
      </c>
      <c r="E446" s="2">
        <v>19228692.449999999</v>
      </c>
      <c r="F446" s="5">
        <f t="shared" si="6"/>
        <v>3818941592.7999969</v>
      </c>
    </row>
    <row r="447" spans="1:6" ht="56.25" x14ac:dyDescent="0.2">
      <c r="A447" s="3" t="s">
        <v>33</v>
      </c>
      <c r="B447" s="59" t="s">
        <v>496</v>
      </c>
      <c r="C447" s="57" t="s">
        <v>39</v>
      </c>
      <c r="E447" s="2">
        <v>1514700</v>
      </c>
      <c r="F447" s="5">
        <f t="shared" si="6"/>
        <v>3817426892.7999969</v>
      </c>
    </row>
    <row r="448" spans="1:6" ht="18.75" x14ac:dyDescent="0.2">
      <c r="A448" s="3" t="s">
        <v>33</v>
      </c>
      <c r="B448" s="59" t="s">
        <v>497</v>
      </c>
      <c r="C448" s="57" t="s">
        <v>185</v>
      </c>
      <c r="E448" s="2">
        <v>6800780.7999999998</v>
      </c>
      <c r="F448" s="5">
        <f t="shared" si="6"/>
        <v>3810626111.9999967</v>
      </c>
    </row>
    <row r="449" spans="1:6" ht="18.75" x14ac:dyDescent="0.2">
      <c r="A449" s="3" t="s">
        <v>33</v>
      </c>
      <c r="B449" s="59" t="s">
        <v>497</v>
      </c>
      <c r="C449" s="57" t="s">
        <v>185</v>
      </c>
      <c r="E449" s="2">
        <v>50000000</v>
      </c>
      <c r="F449" s="5">
        <f t="shared" si="6"/>
        <v>3760626111.9999967</v>
      </c>
    </row>
    <row r="450" spans="1:6" ht="18.75" x14ac:dyDescent="0.2">
      <c r="A450" s="3" t="s">
        <v>33</v>
      </c>
      <c r="B450" s="59" t="s">
        <v>498</v>
      </c>
      <c r="C450" s="57" t="s">
        <v>186</v>
      </c>
      <c r="E450" s="2">
        <v>1004636.4</v>
      </c>
      <c r="F450" s="5">
        <f t="shared" si="6"/>
        <v>3759621475.5999966</v>
      </c>
    </row>
    <row r="451" spans="1:6" ht="18.75" x14ac:dyDescent="0.2">
      <c r="A451" s="3" t="s">
        <v>33</v>
      </c>
      <c r="B451" s="59" t="s">
        <v>499</v>
      </c>
      <c r="C451" s="57" t="s">
        <v>187</v>
      </c>
      <c r="E451" s="2">
        <v>22166748.07</v>
      </c>
      <c r="F451" s="5">
        <f t="shared" si="6"/>
        <v>3737454727.5299964</v>
      </c>
    </row>
    <row r="452" spans="1:6" ht="37.5" x14ac:dyDescent="0.2">
      <c r="A452" s="3" t="s">
        <v>33</v>
      </c>
      <c r="B452" s="59" t="s">
        <v>500</v>
      </c>
      <c r="C452" s="57" t="s">
        <v>92</v>
      </c>
      <c r="E452" s="2">
        <v>3624120.1</v>
      </c>
      <c r="F452" s="5">
        <f t="shared" si="6"/>
        <v>3733830607.4299965</v>
      </c>
    </row>
    <row r="453" spans="1:6" ht="18.75" x14ac:dyDescent="0.2">
      <c r="A453" s="3" t="s">
        <v>33</v>
      </c>
      <c r="B453" s="59" t="s">
        <v>500</v>
      </c>
      <c r="C453" s="57"/>
      <c r="E453" s="2">
        <v>139141.97</v>
      </c>
      <c r="F453" s="5">
        <f t="shared" si="6"/>
        <v>3733691465.4599967</v>
      </c>
    </row>
    <row r="454" spans="1:6" ht="37.5" x14ac:dyDescent="0.2">
      <c r="A454" s="3" t="s">
        <v>33</v>
      </c>
      <c r="B454" s="59" t="s">
        <v>500</v>
      </c>
      <c r="C454" s="57" t="s">
        <v>92</v>
      </c>
      <c r="E454" s="2">
        <v>542401.59</v>
      </c>
      <c r="F454" s="5">
        <f t="shared" si="6"/>
        <v>3733149063.8699965</v>
      </c>
    </row>
    <row r="455" spans="1:6" ht="37.5" x14ac:dyDescent="0.2">
      <c r="A455" s="3" t="s">
        <v>33</v>
      </c>
      <c r="B455" s="59" t="s">
        <v>501</v>
      </c>
      <c r="C455" s="57" t="s">
        <v>61</v>
      </c>
      <c r="E455" s="2">
        <v>2111628.7999999998</v>
      </c>
      <c r="F455" s="5">
        <f t="shared" si="6"/>
        <v>3731037435.0699964</v>
      </c>
    </row>
    <row r="456" spans="1:6" ht="37.5" x14ac:dyDescent="0.2">
      <c r="A456" s="3" t="s">
        <v>33</v>
      </c>
      <c r="B456" s="59" t="s">
        <v>501</v>
      </c>
      <c r="C456" s="57" t="s">
        <v>61</v>
      </c>
      <c r="E456" s="2">
        <v>11136218.08</v>
      </c>
      <c r="F456" s="5">
        <f t="shared" si="6"/>
        <v>3719901216.9899964</v>
      </c>
    </row>
    <row r="457" spans="1:6" ht="37.5" x14ac:dyDescent="0.2">
      <c r="A457" s="3" t="s">
        <v>33</v>
      </c>
      <c r="B457" s="59" t="s">
        <v>501</v>
      </c>
      <c r="C457" s="57" t="s">
        <v>61</v>
      </c>
      <c r="E457" s="2">
        <v>4999444.67</v>
      </c>
      <c r="F457" s="5">
        <f t="shared" si="6"/>
        <v>3714901772.3199964</v>
      </c>
    </row>
    <row r="458" spans="1:6" ht="37.5" x14ac:dyDescent="0.2">
      <c r="A458" s="3" t="s">
        <v>33</v>
      </c>
      <c r="B458" s="59" t="s">
        <v>501</v>
      </c>
      <c r="C458" s="57" t="s">
        <v>61</v>
      </c>
      <c r="E458" s="2">
        <v>16138974.6</v>
      </c>
      <c r="F458" s="5">
        <f t="shared" si="6"/>
        <v>3698762797.7199965</v>
      </c>
    </row>
    <row r="459" spans="1:6" ht="37.5" x14ac:dyDescent="0.2">
      <c r="A459" s="3" t="s">
        <v>33</v>
      </c>
      <c r="B459" s="59" t="s">
        <v>501</v>
      </c>
      <c r="C459" s="57" t="s">
        <v>61</v>
      </c>
      <c r="E459" s="2">
        <v>24621659.960000001</v>
      </c>
      <c r="F459" s="5">
        <f t="shared" si="6"/>
        <v>3674141137.7599964</v>
      </c>
    </row>
    <row r="460" spans="1:6" ht="37.5" x14ac:dyDescent="0.2">
      <c r="A460" s="3" t="s">
        <v>33</v>
      </c>
      <c r="B460" s="59" t="s">
        <v>502</v>
      </c>
      <c r="C460" s="57" t="s">
        <v>61</v>
      </c>
      <c r="E460" s="2">
        <v>1780262.25</v>
      </c>
      <c r="F460" s="5">
        <f t="shared" si="6"/>
        <v>3672360875.5099964</v>
      </c>
    </row>
    <row r="461" spans="1:6" ht="37.5" x14ac:dyDescent="0.2">
      <c r="A461" s="3" t="s">
        <v>33</v>
      </c>
      <c r="B461" s="59" t="s">
        <v>502</v>
      </c>
      <c r="C461" s="57" t="s">
        <v>61</v>
      </c>
      <c r="E461" s="2">
        <v>27766184.620000001</v>
      </c>
      <c r="F461" s="5">
        <f t="shared" si="6"/>
        <v>3644594690.8899965</v>
      </c>
    </row>
    <row r="462" spans="1:6" ht="37.5" x14ac:dyDescent="0.2">
      <c r="A462" s="3" t="s">
        <v>33</v>
      </c>
      <c r="B462" s="59" t="s">
        <v>502</v>
      </c>
      <c r="C462" s="57" t="s">
        <v>61</v>
      </c>
      <c r="E462" s="2">
        <v>230805.59</v>
      </c>
      <c r="F462" s="5">
        <f t="shared" si="6"/>
        <v>3644363885.2999964</v>
      </c>
    </row>
    <row r="463" spans="1:6" ht="37.5" x14ac:dyDescent="0.2">
      <c r="A463" s="3" t="s">
        <v>33</v>
      </c>
      <c r="B463" s="59" t="s">
        <v>502</v>
      </c>
      <c r="C463" s="57" t="s">
        <v>61</v>
      </c>
      <c r="E463" s="2">
        <v>7987938.6799999997</v>
      </c>
      <c r="F463" s="5">
        <f t="shared" si="6"/>
        <v>3636375946.6199965</v>
      </c>
    </row>
    <row r="464" spans="1:6" ht="18.75" x14ac:dyDescent="0.2">
      <c r="A464" s="3" t="s">
        <v>33</v>
      </c>
      <c r="B464" s="59" t="s">
        <v>503</v>
      </c>
      <c r="C464" s="57" t="s">
        <v>188</v>
      </c>
      <c r="E464" s="2">
        <v>38854974.030000001</v>
      </c>
      <c r="F464" s="5">
        <f t="shared" si="6"/>
        <v>3597520972.5899963</v>
      </c>
    </row>
  </sheetData>
  <mergeCells count="5">
    <mergeCell ref="A11:F11"/>
    <mergeCell ref="A12:F12"/>
    <mergeCell ref="A15:C15"/>
    <mergeCell ref="D16:E16"/>
    <mergeCell ref="A17:A18"/>
  </mergeCells>
  <printOptions gridLines="1"/>
  <pageMargins left="0.74803149606299213" right="0.35433070866141736" top="0.59055118110236227" bottom="0.39370078740157483" header="0.19685039370078741" footer="0.19685039370078741"/>
  <pageSetup scale="60" fitToHeight="1000" orientation="portrait" r:id="rId1"/>
  <headerFooter alignWithMargins="0">
    <oddFooter>&amp;C&amp;L&amp;R Página &amp;P de &amp;N</oddFooter>
  </headerFooter>
  <rowBreaks count="1" manualBreakCount="1">
    <brk id="95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 Y GASTOS  (3)</vt:lpstr>
      <vt:lpstr>'INGRESOS Y GASTOS  (3)'!Área_de_impresión</vt:lpstr>
      <vt:lpstr>'INGRESOS Y GASTOS  (3)'!Títulos_a_imprimir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Bolivar Andres Medrano Cuesta</cp:lastModifiedBy>
  <cp:lastPrinted>2021-09-07T15:03:45Z</cp:lastPrinted>
  <dcterms:created xsi:type="dcterms:W3CDTF">2021-09-07T14:14:21Z</dcterms:created>
  <dcterms:modified xsi:type="dcterms:W3CDTF">2021-09-08T16:16:46Z</dcterms:modified>
</cp:coreProperties>
</file>