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8385"/>
  </bookViews>
  <sheets>
    <sheet name="BALANCE GENERAL ENERO 2022" sheetId="1" r:id="rId1"/>
  </sheets>
  <definedNames>
    <definedName name="_xlnm.Print_Area" localSheetId="0">'BALANCE GENERAL ENERO 2022'!$A$1:$K$57</definedName>
    <definedName name="_xlnm.Print_Titles" localSheetId="0">'BALANCE GENERAL ENERO 2022'!$1:$23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 s="1"/>
  <c r="K35" i="1" l="1"/>
  <c r="K44" i="1" s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<sst xmlns="http://schemas.openxmlformats.org/spreadsheetml/2006/main" count="29" uniqueCount="29">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</sst>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3" fontId="10" fillId="2" borderId="0" xfId="2" applyFont="1" applyFill="1" applyBorder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right" vertical="center"/>
    </xf>
    <xf numFmtId="4" fontId="4" fillId="2" borderId="0" xfId="1" applyNumberFormat="1" applyFont="1" applyFill="1" applyAlignment="1">
      <alignment horizontal="right" vertical="center"/>
    </xf>
    <xf numFmtId="0" fontId="13" fillId="2" borderId="0" xfId="1" applyFont="1" applyFill="1" applyAlignment="1">
      <alignment horizontal="right" vertical="center"/>
    </xf>
    <xf numFmtId="43" fontId="15" fillId="2" borderId="0" xfId="2" applyFont="1" applyFill="1" applyAlignment="1">
      <alignment vertical="center"/>
    </xf>
    <xf numFmtId="0" fontId="15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43" fontId="16" fillId="2" borderId="0" xfId="2" applyFont="1" applyFill="1" applyBorder="1" applyAlignment="1">
      <alignment wrapText="1"/>
    </xf>
    <xf numFmtId="0" fontId="16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4" fillId="3" borderId="0" xfId="1" applyNumberFormat="1" applyFont="1" applyFill="1" applyAlignment="1">
      <alignment horizontal="center" vertical="center"/>
    </xf>
    <xf numFmtId="4" fontId="6" fillId="3" borderId="0" xfId="1" applyNumberFormat="1" applyFont="1" applyFill="1" applyAlignment="1">
      <alignment horizontal="right" vertical="center" wrapText="1"/>
    </xf>
    <xf numFmtId="4" fontId="6" fillId="3" borderId="2" xfId="1" applyNumberFormat="1" applyFont="1" applyFill="1" applyBorder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/>
    </xf>
    <xf numFmtId="43" fontId="14" fillId="3" borderId="1" xfId="0" applyNumberFormat="1" applyFont="1" applyFill="1" applyBorder="1"/>
    <xf numFmtId="4" fontId="5" fillId="3" borderId="1" xfId="1" applyNumberFormat="1" applyFont="1" applyFill="1" applyBorder="1" applyAlignment="1">
      <alignment horizontal="right" vertical="center" wrapText="1"/>
    </xf>
    <xf numFmtId="43" fontId="9" fillId="3" borderId="0" xfId="3" applyFont="1" applyFill="1" applyAlignment="1">
      <alignment horizontal="right" vertical="top" wrapText="1"/>
    </xf>
    <xf numFmtId="43" fontId="13" fillId="0" borderId="0" xfId="4" applyFont="1" applyBorder="1" applyAlignment="1">
      <alignment horizontal="center" vertical="center"/>
    </xf>
    <xf numFmtId="0" fontId="16" fillId="2" borderId="0" xfId="1" applyFont="1" applyFill="1" applyAlignment="1">
      <alignment horizontal="center" wrapText="1"/>
    </xf>
    <xf numFmtId="0" fontId="14" fillId="2" borderId="0" xfId="1" applyFont="1" applyFill="1" applyAlignment="1">
      <alignment horizontal="center" vertical="center"/>
    </xf>
    <xf numFmtId="14" fontId="14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</cellXfs>
  <cellStyles count="5">
    <cellStyle name="Millares 2" xfId="4"/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C1C3151B-575B-4850-9629-8D5103ADE8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24" zoomScale="70" zoomScaleNormal="70" workbookViewId="0">
      <selection activeCell="M37" sqref="M37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4" width="24" style="2" bestFit="1" customWidth="1"/>
    <col min="15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7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36"/>
      <c r="M15" s="35"/>
    </row>
    <row r="16" spans="1:13" s="2" customFormat="1" x14ac:dyDescent="0.25">
      <c r="K16" s="34"/>
      <c r="M16" s="3"/>
    </row>
    <row r="17" spans="1:14" s="2" customFormat="1" ht="18" x14ac:dyDescent="0.25">
      <c r="A17" s="48" t="s">
        <v>27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33"/>
      <c r="M17" s="32"/>
    </row>
    <row r="18" spans="1:14" s="2" customFormat="1" ht="18" x14ac:dyDescent="0.25">
      <c r="A18" s="49" t="s">
        <v>28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33"/>
      <c r="M18" s="32"/>
    </row>
    <row r="19" spans="1:14" s="2" customFormat="1" ht="19.5" customHeight="1" x14ac:dyDescent="0.25">
      <c r="A19" s="50" t="s">
        <v>26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31"/>
      <c r="M19" s="30"/>
    </row>
    <row r="20" spans="1:14" s="2" customFormat="1" ht="19.5" customHeight="1" x14ac:dyDescent="0.25">
      <c r="K20" s="29"/>
      <c r="M20" s="3"/>
    </row>
    <row r="21" spans="1:14" s="9" customFormat="1" ht="16.5" x14ac:dyDescent="0.25">
      <c r="B21" s="51" t="s">
        <v>25</v>
      </c>
      <c r="C21" s="14"/>
      <c r="D21" s="14"/>
      <c r="E21" s="14"/>
      <c r="F21" s="14"/>
      <c r="G21" s="14"/>
      <c r="H21" s="14"/>
      <c r="I21" s="14"/>
      <c r="K21" s="28"/>
      <c r="M21" s="10"/>
    </row>
    <row r="22" spans="1:14" s="9" customFormat="1" ht="16.5" x14ac:dyDescent="0.25">
      <c r="B22" s="51"/>
      <c r="C22" s="14"/>
      <c r="D22" s="14"/>
      <c r="E22" s="14"/>
      <c r="F22" s="14"/>
      <c r="G22" s="14"/>
      <c r="H22" s="14"/>
      <c r="I22" s="14"/>
      <c r="K22" s="27"/>
      <c r="M22" s="10"/>
    </row>
    <row r="23" spans="1:14" s="9" customFormat="1" ht="16.5" x14ac:dyDescent="0.25">
      <c r="B23" s="51"/>
      <c r="C23" s="14"/>
      <c r="D23" s="14"/>
      <c r="E23" s="14"/>
      <c r="F23" s="14"/>
      <c r="G23" s="14"/>
      <c r="H23" s="14"/>
      <c r="I23" s="14"/>
      <c r="K23" s="27"/>
      <c r="M23" s="10"/>
    </row>
    <row r="24" spans="1:14" s="24" customFormat="1" ht="18" x14ac:dyDescent="0.25">
      <c r="B24" s="14" t="s">
        <v>24</v>
      </c>
      <c r="C24" s="14"/>
      <c r="D24" s="14"/>
      <c r="E24" s="14"/>
      <c r="F24" s="14"/>
      <c r="G24" s="14"/>
      <c r="H24" s="14"/>
      <c r="I24" s="14"/>
      <c r="K24" s="26"/>
      <c r="M24" s="25"/>
    </row>
    <row r="25" spans="1:14" s="22" customFormat="1" ht="18" x14ac:dyDescent="0.25">
      <c r="B25" s="17" t="s">
        <v>23</v>
      </c>
      <c r="C25" s="17"/>
      <c r="D25" s="17"/>
      <c r="E25" s="17"/>
      <c r="F25" s="17"/>
      <c r="G25" s="17"/>
      <c r="H25" s="17"/>
      <c r="I25" s="17"/>
      <c r="K25" s="38">
        <v>1438483698.4899995</v>
      </c>
      <c r="M25" s="23"/>
    </row>
    <row r="26" spans="1:14" s="9" customFormat="1" ht="18" x14ac:dyDescent="0.25">
      <c r="B26" s="17" t="s">
        <v>22</v>
      </c>
      <c r="C26" s="17"/>
      <c r="D26" s="17"/>
      <c r="E26" s="17"/>
      <c r="F26" s="17"/>
      <c r="G26" s="17"/>
      <c r="H26" s="17"/>
      <c r="I26" s="17"/>
      <c r="K26" s="39"/>
      <c r="M26" s="18"/>
    </row>
    <row r="27" spans="1:14" s="9" customFormat="1" ht="18" x14ac:dyDescent="0.25">
      <c r="B27" s="17" t="s">
        <v>21</v>
      </c>
      <c r="C27" s="17"/>
      <c r="D27" s="17"/>
      <c r="E27" s="17"/>
      <c r="F27" s="17"/>
      <c r="G27" s="17"/>
      <c r="H27" s="17"/>
      <c r="I27" s="17"/>
      <c r="K27" s="40">
        <v>104668520.23</v>
      </c>
      <c r="L27" s="15"/>
      <c r="M27" s="15"/>
      <c r="N27" s="21"/>
    </row>
    <row r="28" spans="1:14" s="9" customFormat="1" ht="18" x14ac:dyDescent="0.25">
      <c r="B28" s="14" t="s">
        <v>20</v>
      </c>
      <c r="C28" s="14"/>
      <c r="D28" s="14"/>
      <c r="E28" s="14"/>
      <c r="F28" s="14"/>
      <c r="G28" s="14"/>
      <c r="H28" s="14"/>
      <c r="I28" s="14"/>
      <c r="K28" s="41">
        <f>SUM(K25:K27)</f>
        <v>1543152218.7199996</v>
      </c>
      <c r="M28" s="18"/>
    </row>
    <row r="29" spans="1:14" s="9" customFormat="1" ht="18" x14ac:dyDescent="0.25">
      <c r="B29" s="14" t="s">
        <v>19</v>
      </c>
      <c r="C29" s="14"/>
      <c r="D29" s="14"/>
      <c r="E29" s="14"/>
      <c r="F29" s="14"/>
      <c r="G29" s="14"/>
      <c r="H29" s="14"/>
      <c r="I29" s="14"/>
      <c r="K29" s="42"/>
      <c r="M29" s="18"/>
    </row>
    <row r="30" spans="1:14" s="9" customFormat="1" ht="18" x14ac:dyDescent="0.25">
      <c r="B30" s="17" t="s">
        <v>18</v>
      </c>
      <c r="C30" s="17"/>
      <c r="D30" s="17"/>
      <c r="E30" s="17"/>
      <c r="F30" s="17"/>
      <c r="G30" s="17"/>
      <c r="H30" s="17"/>
      <c r="I30" s="17"/>
      <c r="K30" s="39">
        <v>0</v>
      </c>
      <c r="M30" s="18"/>
    </row>
    <row r="31" spans="1:14" s="9" customFormat="1" ht="18.75" thickBot="1" x14ac:dyDescent="0.3">
      <c r="B31" s="17" t="s">
        <v>17</v>
      </c>
      <c r="C31" s="17"/>
      <c r="D31" s="17"/>
      <c r="E31" s="17"/>
      <c r="F31" s="17"/>
      <c r="G31" s="17"/>
      <c r="H31" s="17"/>
      <c r="I31" s="17"/>
      <c r="K31" s="43">
        <v>277362369784.29999</v>
      </c>
      <c r="L31" s="46"/>
      <c r="M31" s="18"/>
      <c r="N31" s="21"/>
    </row>
    <row r="32" spans="1:14" s="9" customFormat="1" ht="18.75" thickTop="1" x14ac:dyDescent="0.25">
      <c r="B32" s="17" t="s">
        <v>16</v>
      </c>
      <c r="C32" s="17"/>
      <c r="D32" s="17"/>
      <c r="E32" s="17"/>
      <c r="F32" s="17"/>
      <c r="G32" s="17"/>
      <c r="H32" s="17"/>
      <c r="I32" s="17"/>
      <c r="K32" s="39">
        <v>1684120175.8099999</v>
      </c>
      <c r="L32" s="10"/>
      <c r="M32" s="18"/>
    </row>
    <row r="33" spans="2:13" s="9" customFormat="1" ht="17.25" customHeight="1" x14ac:dyDescent="0.25">
      <c r="B33" s="17" t="s">
        <v>15</v>
      </c>
      <c r="C33" s="17"/>
      <c r="D33" s="17"/>
      <c r="E33" s="17"/>
      <c r="F33" s="17"/>
      <c r="G33" s="17"/>
      <c r="H33" s="17"/>
      <c r="I33" s="17"/>
      <c r="K33" s="39">
        <v>0</v>
      </c>
      <c r="L33" s="20"/>
      <c r="M33" s="18"/>
    </row>
    <row r="34" spans="2:13" s="9" customFormat="1" ht="18" x14ac:dyDescent="0.25">
      <c r="B34" s="14" t="s">
        <v>14</v>
      </c>
      <c r="C34" s="14"/>
      <c r="D34" s="14"/>
      <c r="E34" s="14"/>
      <c r="F34" s="14"/>
      <c r="G34" s="14"/>
      <c r="H34" s="14"/>
      <c r="I34" s="14"/>
      <c r="K34" s="41">
        <f>SUM(K30:K33)</f>
        <v>279046489960.10999</v>
      </c>
      <c r="L34" s="16"/>
      <c r="M34" s="19"/>
    </row>
    <row r="35" spans="2:13" s="9" customFormat="1" ht="21" thickBot="1" x14ac:dyDescent="0.3">
      <c r="B35" s="14" t="s">
        <v>13</v>
      </c>
      <c r="C35" s="14"/>
      <c r="D35" s="14"/>
      <c r="E35" s="14"/>
      <c r="F35" s="14"/>
      <c r="G35" s="14"/>
      <c r="H35" s="14"/>
      <c r="I35" s="14"/>
      <c r="K35" s="44">
        <f>SUM(K28+K34)</f>
        <v>280589642178.82996</v>
      </c>
      <c r="M35" s="18"/>
    </row>
    <row r="36" spans="2:13" s="9" customFormat="1" ht="18.75" thickTop="1" x14ac:dyDescent="0.25">
      <c r="B36" s="14" t="s">
        <v>12</v>
      </c>
      <c r="C36" s="14"/>
      <c r="D36" s="14"/>
      <c r="E36" s="14"/>
      <c r="F36" s="14"/>
      <c r="G36" s="14"/>
      <c r="H36" s="14"/>
      <c r="I36" s="14"/>
      <c r="K36" s="39"/>
      <c r="M36" s="10"/>
    </row>
    <row r="37" spans="2:13" s="9" customFormat="1" ht="18" x14ac:dyDescent="0.25">
      <c r="B37" s="14" t="s">
        <v>11</v>
      </c>
      <c r="C37" s="14"/>
      <c r="D37" s="14"/>
      <c r="E37" s="14"/>
      <c r="F37" s="14"/>
      <c r="G37" s="14"/>
      <c r="H37" s="14"/>
      <c r="I37" s="14"/>
      <c r="K37" s="41"/>
      <c r="M37" s="10"/>
    </row>
    <row r="38" spans="2:13" s="9" customFormat="1" ht="18" x14ac:dyDescent="0.25">
      <c r="B38" s="17" t="s">
        <v>10</v>
      </c>
      <c r="C38" s="17"/>
      <c r="D38" s="17"/>
      <c r="E38" s="17"/>
      <c r="F38" s="17"/>
      <c r="G38" s="17"/>
      <c r="H38" s="17"/>
      <c r="I38" s="17"/>
      <c r="K38" s="45">
        <v>4452932543.0950003</v>
      </c>
      <c r="M38" s="10"/>
    </row>
    <row r="39" spans="2:13" s="9" customFormat="1" ht="18" x14ac:dyDescent="0.25">
      <c r="B39" s="17" t="s">
        <v>9</v>
      </c>
      <c r="C39" s="17"/>
      <c r="D39" s="17"/>
      <c r="E39" s="17"/>
      <c r="F39" s="17"/>
      <c r="G39" s="17"/>
      <c r="H39" s="17"/>
      <c r="I39" s="17"/>
      <c r="K39" s="40">
        <v>2727779655.0899997</v>
      </c>
      <c r="M39" s="10"/>
    </row>
    <row r="40" spans="2:13" s="9" customFormat="1" ht="18" x14ac:dyDescent="0.25">
      <c r="B40" s="14" t="s">
        <v>8</v>
      </c>
      <c r="C40" s="14"/>
      <c r="D40" s="14"/>
      <c r="E40" s="14"/>
      <c r="F40" s="14"/>
      <c r="G40" s="14"/>
      <c r="H40" s="14"/>
      <c r="I40" s="14"/>
      <c r="K40" s="41">
        <f>SUM(K38:K39)</f>
        <v>7180712198.1849995</v>
      </c>
      <c r="M40" s="10"/>
    </row>
    <row r="41" spans="2:13" s="9" customFormat="1" ht="18" x14ac:dyDescent="0.25">
      <c r="B41" s="14" t="s">
        <v>7</v>
      </c>
      <c r="C41" s="14"/>
      <c r="D41" s="14"/>
      <c r="E41" s="14"/>
      <c r="F41" s="14"/>
      <c r="G41" s="14"/>
      <c r="H41" s="14"/>
      <c r="I41" s="14"/>
      <c r="K41" s="41"/>
      <c r="M41" s="10"/>
    </row>
    <row r="42" spans="2:13" s="9" customFormat="1" ht="18" x14ac:dyDescent="0.25">
      <c r="B42" s="14" t="s">
        <v>6</v>
      </c>
      <c r="C42" s="14"/>
      <c r="D42" s="14"/>
      <c r="E42" s="14"/>
      <c r="F42" s="14"/>
      <c r="G42" s="14"/>
      <c r="H42" s="14"/>
      <c r="I42" s="14"/>
      <c r="K42" s="41">
        <f>SUM(K40+K41)</f>
        <v>7180712198.1849995</v>
      </c>
      <c r="M42" s="10"/>
    </row>
    <row r="43" spans="2:13" s="9" customFormat="1" ht="18" x14ac:dyDescent="0.25">
      <c r="B43" s="14" t="s">
        <v>5</v>
      </c>
      <c r="C43" s="14"/>
      <c r="D43" s="14"/>
      <c r="E43" s="14"/>
      <c r="F43" s="14"/>
      <c r="G43" s="14"/>
      <c r="H43" s="14"/>
      <c r="I43" s="14"/>
      <c r="K43" s="41"/>
      <c r="M43" s="10"/>
    </row>
    <row r="44" spans="2:13" s="9" customFormat="1" ht="18" x14ac:dyDescent="0.25">
      <c r="B44" s="17" t="s">
        <v>4</v>
      </c>
      <c r="C44" s="17"/>
      <c r="D44" s="17"/>
      <c r="E44" s="17"/>
      <c r="F44" s="17"/>
      <c r="G44" s="17"/>
      <c r="H44" s="17"/>
      <c r="I44" s="17"/>
      <c r="K44" s="39">
        <f>SUM(K35-K42)</f>
        <v>273408929980.64496</v>
      </c>
      <c r="M44" s="10"/>
    </row>
    <row r="45" spans="2:13" s="9" customFormat="1" ht="18" x14ac:dyDescent="0.25">
      <c r="B45" s="17" t="s">
        <v>3</v>
      </c>
      <c r="C45" s="17"/>
      <c r="D45" s="17"/>
      <c r="E45" s="17"/>
      <c r="F45" s="17"/>
      <c r="G45" s="17"/>
      <c r="H45" s="17"/>
      <c r="I45" s="17"/>
      <c r="K45" s="39"/>
      <c r="M45" s="10"/>
    </row>
    <row r="46" spans="2:13" s="9" customFormat="1" ht="18" x14ac:dyDescent="0.25">
      <c r="B46" s="17" t="s">
        <v>2</v>
      </c>
      <c r="C46" s="17"/>
      <c r="D46" s="17"/>
      <c r="E46" s="17"/>
      <c r="F46" s="17"/>
      <c r="G46" s="17"/>
      <c r="H46" s="17"/>
      <c r="I46" s="17"/>
      <c r="K46" s="41"/>
      <c r="M46" s="10"/>
    </row>
    <row r="47" spans="2:13" s="9" customFormat="1" ht="18" x14ac:dyDescent="0.25">
      <c r="B47" s="14" t="s">
        <v>1</v>
      </c>
      <c r="C47" s="14"/>
      <c r="D47" s="14"/>
      <c r="E47" s="14"/>
      <c r="F47" s="14"/>
      <c r="G47" s="14"/>
      <c r="H47" s="14"/>
      <c r="I47" s="14"/>
      <c r="K47" s="15"/>
      <c r="M47" s="10"/>
    </row>
    <row r="48" spans="2:13" s="9" customFormat="1" ht="21" thickBot="1" x14ac:dyDescent="0.3">
      <c r="B48" s="14" t="s">
        <v>0</v>
      </c>
      <c r="C48" s="14"/>
      <c r="D48" s="14"/>
      <c r="E48" s="14"/>
      <c r="F48" s="14"/>
      <c r="G48" s="14"/>
      <c r="H48" s="14"/>
      <c r="I48" s="14"/>
      <c r="K48" s="13">
        <f>SUM(K42+K44)</f>
        <v>280589642178.82996</v>
      </c>
      <c r="M48" s="10"/>
    </row>
    <row r="49" spans="2:13" s="9" customFormat="1" ht="16.5" customHeight="1" thickTop="1" x14ac:dyDescent="0.25">
      <c r="K49" s="12"/>
      <c r="M49" s="10"/>
    </row>
    <row r="50" spans="2:13" s="9" customFormat="1" ht="16.5" customHeight="1" x14ac:dyDescent="0.25">
      <c r="K50" s="11"/>
      <c r="M50" s="10"/>
    </row>
    <row r="51" spans="2:13" s="2" customFormat="1" x14ac:dyDescent="0.25">
      <c r="K51" s="8"/>
      <c r="M51" s="3"/>
    </row>
    <row r="52" spans="2:13" s="2" customFormat="1" ht="15" x14ac:dyDescent="0.25">
      <c r="B52" s="6"/>
      <c r="C52" s="6"/>
      <c r="D52" s="6"/>
      <c r="E52" s="6"/>
      <c r="F52" s="6"/>
      <c r="G52" s="6"/>
      <c r="H52" s="6"/>
      <c r="I52" s="6"/>
      <c r="J52" s="6"/>
      <c r="K52" s="7"/>
      <c r="M52" s="3"/>
    </row>
    <row r="53" spans="2:13" s="2" customFormat="1" ht="15" x14ac:dyDescent="0.25">
      <c r="B53" s="6"/>
      <c r="C53" s="6"/>
      <c r="D53" s="6"/>
      <c r="E53" s="6"/>
      <c r="F53" s="6"/>
      <c r="G53" s="6"/>
      <c r="H53" s="6"/>
      <c r="I53" s="6"/>
      <c r="J53" s="6"/>
      <c r="K53" s="5"/>
      <c r="M53" s="3"/>
    </row>
    <row r="54" spans="2:13" s="2" customFormat="1" ht="15" x14ac:dyDescent="0.25">
      <c r="B54" s="6"/>
      <c r="C54" s="6"/>
      <c r="D54" s="6"/>
      <c r="E54" s="6"/>
      <c r="F54" s="6"/>
      <c r="G54" s="6"/>
      <c r="H54" s="6"/>
      <c r="I54" s="6"/>
      <c r="J54" s="6"/>
      <c r="K54" s="5"/>
      <c r="M54" s="3"/>
    </row>
    <row r="55" spans="2:13" s="2" customFormat="1" ht="15" x14ac:dyDescent="0.25">
      <c r="B55" s="6"/>
      <c r="C55" s="6"/>
      <c r="D55" s="6"/>
      <c r="E55" s="6"/>
      <c r="F55" s="6"/>
      <c r="G55" s="6"/>
      <c r="H55" s="6"/>
      <c r="I55" s="6"/>
      <c r="J55" s="6"/>
      <c r="K55" s="5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 2022</vt:lpstr>
      <vt:lpstr>'BALANCE GENERAL ENERO 2022'!Área_de_impresión</vt:lpstr>
      <vt:lpstr>'BALANCE GENERAL ENERO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2022-02-09T19:19:10Z</cp:lastPrinted>
  <dcterms:created xsi:type="dcterms:W3CDTF">2022-02-08T13:34:44Z</dcterms:created>
  <dcterms:modified xsi:type="dcterms:W3CDTF">2022-02-09T20:13:52Z</dcterms:modified>
</cp:coreProperties>
</file>