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Bmedrano\Desktop\"/>
    </mc:Choice>
  </mc:AlternateContent>
  <bookViews>
    <workbookView xWindow="0" yWindow="0" windowWidth="7470" windowHeight="1545"/>
  </bookViews>
  <sheets>
    <sheet name="INGRESOS Y GASTOS   (2)" sheetId="1" r:id="rId1"/>
  </sheets>
  <definedNames>
    <definedName name="_xlnm._FilterDatabase" localSheetId="0" hidden="1">'INGRESOS Y GASTOS   (2)'!#REF!</definedName>
    <definedName name="_xlnm.Print_Area" localSheetId="0">'INGRESOS Y GASTOS   (2)'!$A$1:$F$436</definedName>
    <definedName name="_xlnm.Print_Titles" localSheetId="0">'INGRESOS Y GASTOS   (2)'!$1:$15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7" i="1" l="1"/>
  <c r="F18" i="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alcChain>
</file>

<file path=xl/sharedStrings.xml><?xml version="1.0" encoding="utf-8"?>
<sst xmlns="http://schemas.openxmlformats.org/spreadsheetml/2006/main" count="1264" uniqueCount="628">
  <si>
    <t>TRABS. DE TERM.DE OBRAS PARA EL PROY:CONST. D/LA CIRCUNV. SUR, D/LA CIUDAD  AZUA, PROV. AZUA (DESDE LA EST.6+750 HASTA  EST.13+500,TRAMO II, P/DAÑOS T- SANDY (AMP. LEY 118-21) S/AD.1V #869-21 (VAL. AV. INIC.$131,129,878.64(-) ESTE PAGO $77,199,849.00)</t>
  </si>
  <si>
    <t>3795</t>
  </si>
  <si>
    <t>31/03/2022</t>
  </si>
  <si>
    <t>PAGO AVANCE INICIAL (SEGUN ADENDA I, #941-2021 AL CONTRATO #175-2018), POR TRABAJOS DE RECONSTRUCCION Y AMPLIACION CARRETERA ENRIQUILLO - PEDERNALES.</t>
  </si>
  <si>
    <t>3788</t>
  </si>
  <si>
    <t>PAGO HORAS EXTRAS (FEBRERO-2022) A PERSONAL DE PRESUPUESTO FINANCIERO</t>
  </si>
  <si>
    <t>3782</t>
  </si>
  <si>
    <t>PAGO HORAS EXTRAS (FEBRERO-2022) A PERSONAL DE DEPARTAMENTO DE  MAYORDOMIA</t>
  </si>
  <si>
    <t>3780</t>
  </si>
  <si>
    <t>PAGO HORAS EXTRAS (FEBRERO-2022) A PERSONAL DEL DEPARTAMENTO DE CONTROL INTERNO</t>
  </si>
  <si>
    <t>3778</t>
  </si>
  <si>
    <t>PAGO SERVICIOS ESPECIALES (ENERO-2022) A PERSONAL DE DRENAJE PLUVIAL</t>
  </si>
  <si>
    <t>3774</t>
  </si>
  <si>
    <t>PAGO HORAS EXTRAS (ENERO-2022) A PERSONAL DE LA DIRECCION GENERAL DE SUPERVISION Y FISCALIZACION</t>
  </si>
  <si>
    <t>3772</t>
  </si>
  <si>
    <t>PAGO POR SUMINISTRO Y TRANSPORTE DE H.A.C., PARA BACHEO, (SEGÚN FACT. OP-58, NCF: B1500000294).</t>
  </si>
  <si>
    <t>3765</t>
  </si>
  <si>
    <t>PAGO ADQUISICION DE CINTURONES DE PISTOLAS TIPO NYLON, PARA USO DEL MOPC, S/FACT. NCF:B1500000164 (PROCESO No. MOPC-CCC-LPN-2021-0022)</t>
  </si>
  <si>
    <t>3762</t>
  </si>
  <si>
    <t>PAGO AVANCE INICIAL PARA LOS TRABAJOS DE RECONSTRUCCION DE LAS CALLES DEL BARRIO LOS COCOS, PEDRO BRAND, PROV. SANTO DOMINGO, ITEM 1, LOTE 04.</t>
  </si>
  <si>
    <t>3737</t>
  </si>
  <si>
    <t>30/03/2022</t>
  </si>
  <si>
    <t>TRABAJOS DE RECONSTRUCCIÓN DE LAS CALLES EN EL RESIDENCIAL ELIO FRANCO, SANTO DOMINGO NORTE, LOTE-05, ITEM I, S/CONT. #697-2021 (PAGO AVANCE INICIAL $3,536,144.24)</t>
  </si>
  <si>
    <t>3736</t>
  </si>
  <si>
    <t>PAGO FACTURAS #22000075 Y 21000705, NCF.B1500000191 Y B1500000187, POR ADQUISICION DE ASFALTO TIPO AC-30.</t>
  </si>
  <si>
    <t>3735</t>
  </si>
  <si>
    <t>PAGO ADQUISICION DE ASFALTO TIPO AC-30, S/FACT. #21000703, NCF:B1500000185 USD1,540,942.18</t>
  </si>
  <si>
    <t>3734</t>
  </si>
  <si>
    <t>PAGO RETROACTIVO REGALIA PASCUAL (DICIEMBRE-2021) A PERSONAL FIJO DE ESTE MOPC</t>
  </si>
  <si>
    <t>3719</t>
  </si>
  <si>
    <t>PAGO RETROACTIVO REGALIA PASCUAL (DICIEMBRE-2020) A PERSONAL FIJO DE ESTE MOPC</t>
  </si>
  <si>
    <t>3717</t>
  </si>
  <si>
    <t>PAGO SUELDO RETROACTIVO (AGOSTO / DICIEMBRE-2020) A PERSONAL FIJO DE ESTE MOPC</t>
  </si>
  <si>
    <t>3715</t>
  </si>
  <si>
    <t>PAGO SUELDO RETROACTIVO (ENERO / OCTUBRE-2021) A PERSONAL FIJO DE ESTE MOPC</t>
  </si>
  <si>
    <t>3713</t>
  </si>
  <si>
    <t>PAGO COMPRA DE TERRENO Y MEJORA, DENTRO DEL ÁMBITO DE LAS ESTACIONES  E0+010 A LA E0+040, SEGÚN INFORME DE TASACIÓN S/N Y ANEXOS, PARA EL PROYECTO: CONSTRUCCIÓN DEL PUENTE SOBRE EL RIÓ EL LIMÓN,  PROV. SAMANA</t>
  </si>
  <si>
    <t>3707</t>
  </si>
  <si>
    <t>SALDO C/CRED. OTORG. POR EMPRESA SAIPAN, SRL,(ACTO-322-2021) C/CARGO AB. FACT. OP-37, NCF:B1500000113; AB. C/C (ACTO-066-2021) C/CARGO A SALDO FACT. OP-37, NCF:113;(PAGO FACTS. OP-38, 39, 40, NCF:B1500000114, 0115, 0116, P/SUM. Y TRANSP.  H.A.C, P/BACHEO</t>
  </si>
  <si>
    <t>3683</t>
  </si>
  <si>
    <t>28/03/2022</t>
  </si>
  <si>
    <t>DÉCIMO CUARTO ABONO A C/CRED. OTORG. POR LA EMPRESA ANTIGUA INVESTMENTS, SRL, (ACTO ALGUACIL 210-2021), C/CARGO A FACTS. OP-74 Y OP-75, NCF. B1500000265 Y B1500000266, POR SUMINISTRO Y TRANSPORTE DE H.A.C. PARA BACHEO, PX P C/CRED. $141,651,189.51.</t>
  </si>
  <si>
    <t>3682</t>
  </si>
  <si>
    <t>PAGO SUELDO RETROACTIVO (ENERO / MARZO-2022) A PERSONAL FIJO DE ESTE MOPC</t>
  </si>
  <si>
    <t>3680</t>
  </si>
  <si>
    <t>6to. ABONO A CESION DE CONTRATO OTORG. POR CONSTRUCTORA JORDACA, SRL, C/CARGO A LAS  FACTS. #s.OP-16 Y OP-17, NCF:B1500000061 Y B1500000062, P/SUMINISTRO Y TRANSPORTE DE H.A.C.,PARA BACHEO (ACTO 239-2021 D/F 02/08/21) (PEND X PAGAR C/CONT. $61,227,268.60)</t>
  </si>
  <si>
    <t>3677</t>
  </si>
  <si>
    <t>8Vo. ABONO A C/CONT. OTORG. POR IDC CONSTRUCCIÓN, SRL, CON CARGO AL PAGO DE LAS FACTS. OP-28, OP-29, OP-31 HASTA LA OP-34, NCF.B1500000154, HASTA B1500000159, POR SUMINISTRO Y TRANSPORTE DE H.A.C. PARA BACHEO, (P X P C/C $34,296,957.03).</t>
  </si>
  <si>
    <t>3676</t>
  </si>
  <si>
    <t>PAGO HORAS EXTRAS (FEBRERO-2022) A PERSONAL DE REVISION Y ANALISIS</t>
  </si>
  <si>
    <t>3675</t>
  </si>
  <si>
    <t>PAGO AVANCE INICIAL POR TRABAJOS DE RECONSTRUCCION DE ACERAS, CONTENES, BADENES Y BACHEO, SECTOR SAN CARLOS, DISTRITO NACIONAL, (ITEM 1), LOTE 7.</t>
  </si>
  <si>
    <t>3663</t>
  </si>
  <si>
    <t>TRABAJOS DE CONSTRUCCIÓN DE CALLES, ACERAS, Y CONTENES, MUNICIPIO SAN JOSE, PROVINCIA PERAVIA, LOTE-23, S/CONT. #129-2021 (PAGO CUB.#01, NCF:B1500000151 $1,319,781.40)</t>
  </si>
  <si>
    <t>3661</t>
  </si>
  <si>
    <t>PAGO AVANCE INICIAL POR TRABAJOS DE REHAB. D/LA CALLE MOCA, URB. MARIA TRINIDAD SCHEZ., STO. DGO. ESTE; PUENTE BADEN TUBULAR S/RIO GUANUMA, PEDRO BRAND;  PUENTE BADEN TUBULAR S/RIO GUANUMA, PEDRO BRAND, STO. DGO. OESTE, ITEM 1, 2, 3, LOTE 8.</t>
  </si>
  <si>
    <t>3659</t>
  </si>
  <si>
    <t>TRABAJOS DE RECONSTRUCCIÓN DE CALLES EN EL BARRIO SAN MIGUEL KM 8 1/2 AUTOPISTA SANCHEZ, BARRIO 27 DE FEBRERO, CALLE 10 Y 8, D.N, (LOTE-18) S/CONT. #179-2021 (PAGO AVANCE INICIAL $2,864,840.96)</t>
  </si>
  <si>
    <t>3658</t>
  </si>
  <si>
    <t>PAGO POR SUMINISTRO Y TRANSPORTE DE H.A.C., PARA BACHEO, (SEGUN FACT. No. OP-39 NCF:B1500000051).</t>
  </si>
  <si>
    <t>3657</t>
  </si>
  <si>
    <t>ADQUISICION DE VEINTE (20) CAMIONETAS MARCA NISSAN FRONTIER PARA USO DEL MOPC, (MOPC-CCC-LPN-2020-0012); VALOR FACT. NCF:B1500018660 $30,498,000.00 (-) 1ER. ABONO $13,000,000.00. LIB.14536, (-) ESTE PAGO SALDA.</t>
  </si>
  <si>
    <t>3630</t>
  </si>
  <si>
    <t>25/03/2022</t>
  </si>
  <si>
    <t>PAGO SUELDO RETROACTIVO (ENERO / MARZO-2022) A EMPLEADOS TEMPORALES DE ESTE MINISTERIO</t>
  </si>
  <si>
    <t>3629</t>
  </si>
  <si>
    <t>PAGO ADQUISICION DE NEUMÁTICOS PARA USO DE VEHÍCULOS DEL MOPC, S/FACTS. NCF:B1500003817, B1500003826 Y B1500003720 (PROCESO No.MOPC-CCC-LPN-2021-0024)</t>
  </si>
  <si>
    <t>3625</t>
  </si>
  <si>
    <t>PAGO SEGURIDAD SOCIAL AL PERSONAL MILITAR DEL EJERCITO, ARMADA Y FUERZA  AÉREA D/LA R.D.,QUE FUERON INGRESADOS A INSTITUCIONES CASTRENSES, P/PRESTAR SERVICIOS EN L/PATRULLAS DE CARRETERAS, PROG. DE PROTECCIÓN Y ASISTENCIA VIAL D/MOPC, MES DE MARZO/2022</t>
  </si>
  <si>
    <t>3610</t>
  </si>
  <si>
    <t>PAGO HORAS EXTRAS (ENERO-2022) A PERSONAL DEL DEPARTAMENTO DE COMPRAS Y CONTRATACIONES DE ESTE MOPC</t>
  </si>
  <si>
    <t>3606</t>
  </si>
  <si>
    <t>PAGO ADQUISICION DE KIT DE CENTELLAS, SIRENAS Y PARLANTE, PARA VEHÍCULOS DE USO DE LA COMIPOL DE ESTE MOPC. S/FACT. NCF:B1500000057 (PROCESO No.MOPC-CCC-LPN-2021-0022)</t>
  </si>
  <si>
    <t>3603</t>
  </si>
  <si>
    <t>24/03/2022</t>
  </si>
  <si>
    <t>PAGO ADQUISICION DE ARTÍCULOS DE SEGURIDAD PARA USO DE LA COMIPOL DEL MOPC, S/FACT. NCF:B1500000184 (PROCESO No. MOPC-CCC-LPN-2021-0022)</t>
  </si>
  <si>
    <t>3595</t>
  </si>
  <si>
    <t>PAGO VIATICOS (ENERO-2022) A PERSONAL DE CONTROL DE BIENES Y DIVISIONES</t>
  </si>
  <si>
    <t>3592</t>
  </si>
  <si>
    <t>PAGO VIATICOS (AGOSTO-2021) A PERSONAL DE DIFERENTES DEPARTAMENTOS</t>
  </si>
  <si>
    <t>3590</t>
  </si>
  <si>
    <t>PAGO SERVICIOS  DE MANTENIMIENTO PREVENTIVO A CAMIONETAS MAZDA, PARA USO DE ESTE MOPC, S/FACTS. NCF:B1500007867, 7868, 7823,7852, 7851 (PROCESO No.MOPC-CCC-PEEX-2021-0004)</t>
  </si>
  <si>
    <t>3587</t>
  </si>
  <si>
    <t>PAGO SERVICIOS  DE MANTENIMIENTO PREVENTIVO A CAMIONETAS NISSAN, S/FACTS. NCF:B1500020349, 20326, 20332, 20333, 20334 (PROCESO No. MOPC-CCC-PEEX-2021-0004)</t>
  </si>
  <si>
    <t>3586</t>
  </si>
  <si>
    <t>PAGO FACTURA NCF:B1500006167, POR SERVICIO DE CAPACITACION DE LA COLABORADORA GREIDY ROMAN ACOSTA, EN LA MAESTRIA "DIRECCION EJECUTIVA CONCENTRACION GESTION HUMANA"; PROCESO MOPC-CCC-PEEX-2022-0004.</t>
  </si>
  <si>
    <t>3584</t>
  </si>
  <si>
    <t>PAGO DE FACTURA NCF B1500005929, POR PÓLIZA DE COBERTURA PLANES COMPLEMENTARIOS FUNCIONARIOS DE PRIMER NIVEL, DEL 01 AL 31 DE MARZO 2022.</t>
  </si>
  <si>
    <t>3575</t>
  </si>
  <si>
    <t>PAGO FACTURA NCF. B1500000256; POR ADQUISICION DE MOCHILAS NEGRAS CON LOGO DEL MOPC, PROCESO  No.MOPC-CCC-LPN-2021-0008.</t>
  </si>
  <si>
    <t>3574</t>
  </si>
  <si>
    <t>PAGO SERVICIO DE MANTENIMIENTO PREVENTIVO A CAMIONETAS NISSAN, S/FACTS. NCF:B1500020274, 20284, 20285, 20286, 20294, 20295, 20296, 20306 (PROCESO No. MOPC-CCC-PEEX-2021-0004)</t>
  </si>
  <si>
    <t>3573</t>
  </si>
  <si>
    <t>PAGO POR REINTEGRO DE CHEQUES, (COMPLEMENTARIA PROGRAMA NAVIDEÑO), NOVIEMBRE / DICIEMBRE-2021</t>
  </si>
  <si>
    <t>3559</t>
  </si>
  <si>
    <t>PAGO SERVICIOS ESPECIALES (FEBRERO-2022) A PERS. COMPLEMENTARIA VIAL DE ESTE MOPC</t>
  </si>
  <si>
    <t>3557</t>
  </si>
  <si>
    <t>PAGO 20% DE AVANCE DEL MONTO TOTAL CONTRATADO, SEGUN ESTABLECE DICHO CONTRATO; POR ADQUISICION DE ÚTILES DE DEFENSA PARA USO DE LA COMISIÓN MILITAR Y POLICIAL DEL MOPC. (LOTE II), PROCESO MOPC-CCC-LPN-2021-0035.</t>
  </si>
  <si>
    <t>3548</t>
  </si>
  <si>
    <t>23/03/2022</t>
  </si>
  <si>
    <t>PAGO SERVICIOS CONSULTORIA PARA LA IMPLEMENTACION DE INICIATIVA DE MEJORA  DE LA GESTIÓN ADMINISTRATIVA FINANCIERA DEL MOPC, CORRESP. AL PERIODO 26/01/ AL 25/02/2022, S/FACT. NCF:B1500000108 (PROCESO No. MOPC-CCC-PEEX-2021-0015)</t>
  </si>
  <si>
    <t>3543</t>
  </si>
  <si>
    <t>PAGO FACTURAS OP-56 Y OP 57, NCF.B1500000292 Y B1500000293, POR SUMINISTRO Y TRANSPORTE DE H.A.C. PARA BACHEO.</t>
  </si>
  <si>
    <t>3535</t>
  </si>
  <si>
    <t>PAGO COLOCACIÓN DE PUBLICIDAD A ESTE MOPC, EN EL DIGITAL "WWW.OLYMPUSDIGITAL.NET Y WWW.OLYMPUSDIGITAL.COM.DO" CORRESP.  AL PERIODO DEL 04/01 AL 03/02/2022, S/FACT. NCF:B1500000202 (PROC. No. MOPC-CCC-PEPB-2021-0077)</t>
  </si>
  <si>
    <t>3533</t>
  </si>
  <si>
    <t>PAGO AVANCE INICIAL PARA LOS TRABAJOS DE OBRAS VIALES Y HORMIGON ASFALTICO CALIENTE A NIVEL NACIONAL ZONA (C), REG. SUR II, PROVS. BARAHONA, BAHORUCO, INDEPENDENCIA, PEDERNALES Y ELIAS PIÑA - C2, LOTE 11.</t>
  </si>
  <si>
    <t>3530</t>
  </si>
  <si>
    <t>PAGO ADQUISICION  DE DISPOSITIVOS DE CANALIZACIÓN DE TRANSITO Y SEGURIDAD VIAL, P/LOS DIFERENTES OPERATIVOS D/LA DIRECCIÓN DE SEÑALIZACION VIAL DEL MOPC, ITEM II, S/FACT. NCF:B1500000208 (PROC. No. MOPC-CCC-LPN-2021-0014)</t>
  </si>
  <si>
    <t>3527</t>
  </si>
  <si>
    <t>PAGO SERVICIOS ESPECIALES (ENERO-2022 A PERSONAL PROVINCIAL DE ESTE MOPC</t>
  </si>
  <si>
    <t>3522</t>
  </si>
  <si>
    <t>PAGO SERVICIOS ESPECIALES (ENERO-2022) A PERS. DE BRIGADA DE CORREDORES Y PAISAJISMO</t>
  </si>
  <si>
    <t>3520</t>
  </si>
  <si>
    <t>PAGO SERVICIOS ESPECIALES (ENERO-2022 A PERSONAL DE BRIGADA GRAN SANTO DOMINGO</t>
  </si>
  <si>
    <t>3518</t>
  </si>
  <si>
    <t>PAGO COLOCACIÓN DE PUBLICIDAD A ESTE MOPC, EN LOS PROGRAMAS: "EL GOBIERNO DE LA MAÑANA", "RECETA MEDICA", " Z DEPORTES" Y "ZTV", DEL 03/09/2021 AL 03/12/2021 Y 03/12/21 AL 03/01/2022, S/FACTS.NCF:B1500000680, 0724, 0755 (MOPC-CCC-PEPB-2021-0030)</t>
  </si>
  <si>
    <t>3516</t>
  </si>
  <si>
    <t>PAGO FACTURA NCF.B1500000694, POR COLOCACION PUBLICIDAD DE ESTE MINISTERIO, EN EL PROGRAMA  ESPECIAL "EL GOBIERNO DE LA MAÑANA DESDE LA CIUDAD DE NEW YORK 2021, LOS DIAS 14, 15 Y 16 DE AGOSTO 2021, PROCESO MOPC-CCC-PEPB-2021-0060</t>
  </si>
  <si>
    <t>3515</t>
  </si>
  <si>
    <t>P/COLOCACIÓN DE PUBLICIDAD D/MOPC, REFERENTE A LA LICITACIÓN MOPC-CCC-LPN-2021-0018, PARA  LA ADQUIS. E INSTALACIÓN DE MOBILIARIOS P/LAS OFICINAS D/MOPC, COMEDOR D/LA COMIPOL Y LA D.G.P. RD, S/FACT. NCF:B1500006560 (PROC. No.MOPC-CCC-PEPB-2021-0122)</t>
  </si>
  <si>
    <t>3513</t>
  </si>
  <si>
    <t>PAGO ADQUISICION DE SILLAS  SIN BRAZOS COLOR BLANCO, TIPO SAMBA, PARA SER UTILIZADAS EN ESTE MOPC, S/FACT. NCF:B1500000072 (PROCESO No.MOPC-UC-CD-2022-0001</t>
  </si>
  <si>
    <t>3512</t>
  </si>
  <si>
    <t>P/COLOCACIÓN DE PUBLICIDAD D/MOPC, REFERENTE A LA LICITACION MOPC-CCC-LPN-2021-0004, (CONTRATACIÓN PARA TRABS. DE OBRAS VIALES Y H.A.C. A NIVEL NAC., EN LAS EDICIONES DEL 19 Y 20 DE ABRIL-2021) S/FACT. NCF:B1500006558, PROC.No.MOPC-CCC-PEPB-2021-0113</t>
  </si>
  <si>
    <t>3511</t>
  </si>
  <si>
    <t>PAGO FACTURAS NCF.B1500000124 Y B1500000127, POR COLOCACION DE CUÑAS PUBLICITARIAS DE ESTE MINISTERIO, EN EL PROGRAMA "EN COMPLICIDAD CON JACQUELINE RAMOS", CORRESP. AL PERIODO DEL 19 DE DICIEMBRE 2021 AL 19 DE FEBRERO 2022;PROCESO MOPC-CCC-PEPB-2021-0106</t>
  </si>
  <si>
    <t>3507</t>
  </si>
  <si>
    <t>PAGO FACTURAS NCF.B1500000032, 33 Y 34, POR COLOCACION DE CUÑAS PUBLICITARIAS DE ESTE MINISTERIO, EN LA PROGRAMACION REGULAR DE "FUEGO 90, LA SALSERA", CORRESP. AL PERIODO DEL 15 DE OCTUBRE 2021 AL 14 DE ENERO 2022; PROCESO MOPC-CCC-PEPB-2021-0115.</t>
  </si>
  <si>
    <t>3504</t>
  </si>
  <si>
    <t>PAGO FACTURAS NCF.B1500000110 Y B1500000111, POR COLOCACION DE CUÑAS PUBLICITARIAS DE ESTE MINISTERIO, EN EL PROGRAMA "LENTE ABIERTO", CORRESP. AL PERIODO DEL 20 DE DICIEMBRE 2021 AL 20 DE FEBRERO 2022; PROCESO MOPC-CCC-PEPB-2021-0106.</t>
  </si>
  <si>
    <t>3503</t>
  </si>
  <si>
    <t>3494</t>
  </si>
  <si>
    <t>PAGO COLOCACION PUBLICIDAD DEL MOPC, REFERENTE A CONVOCATORIA DE LICITACION PUBLICA NACIONAL No. MOPC-CCC-LPN-2021-0010. EN LAS EDICIONES DEL 18 Y 19 DE MAYO 2021. SEGUN FACT. NCF B1500003623. PROC. MOPC-CCC-PEPB-2021-0123.</t>
  </si>
  <si>
    <t>3485</t>
  </si>
  <si>
    <t>PAGO SUELDO RETROACTIVO (ENERO / FEBRERO-2022) A PERSONAL DE CARACTER EVENTUAL (PASANTE) DE ESTE MOPC</t>
  </si>
  <si>
    <t>3475</t>
  </si>
  <si>
    <t>PAGO FACTURA NCF.B1500000344, POR ADQUISICION DE BATERIAS, PARA EL MANTENIMIENTO CORRECTIVO DE LAS UNIDADES VEHICULARES DE ESTE MOPC, PROCESO MOPC-CCC-LPN-2021-0023.</t>
  </si>
  <si>
    <t>3466</t>
  </si>
  <si>
    <t>PAGO SERVICIOS ESPECIALES (ENERO-2022) A PERSONAL DE PROGRAMA SOCIALES DE ESTE MOPC</t>
  </si>
  <si>
    <t>3454</t>
  </si>
  <si>
    <t>PAGO SERVICIOS ESPECIALES (ENERO-2022) A PERS. DE LA DIRECCION PROGRAMA SOCIALES</t>
  </si>
  <si>
    <t>3447</t>
  </si>
  <si>
    <t>22/03/2022</t>
  </si>
  <si>
    <t>PAGO FACTURA #21000625, NCF.B1500000178, POR ADQUISICION DE ASFALTO TIPO AC-30.</t>
  </si>
  <si>
    <t>3444</t>
  </si>
  <si>
    <t>5to. ABONO A CESION DE CONTRATO OTORG. POR CONSTRUCTORA JORDACA, SRL, C/CARGO A FACTS. Nos. OP-11 A OP-15, NCF B1500000056 HASTA B1500000060, POR SUMINISTRO Y TRANSPORTE DE H.A.C. PARA BACHEO; ACTO 239-2021, (CONTRATO No. 382-2018), PXP C/C $81,382,499.37</t>
  </si>
  <si>
    <t>3443</t>
  </si>
  <si>
    <t>PAGO HORAS EXTRAS (FEBRERO-2022) A PERS. DE LA DIRECCION DE PROTOCOLO Y EVENTOS</t>
  </si>
  <si>
    <t>3440</t>
  </si>
  <si>
    <t>PAGO HORAS EXTRAS (FEBRERO-2022) A PERSONAL OFICINA DEL ASESOR DEL MINISTRO</t>
  </si>
  <si>
    <t>3438</t>
  </si>
  <si>
    <t>SUMINISTRO Y TRANSPORTE DE H.A.C. PARA BACHEO (PAGO FACT. OP-38, NCF:B1500000050 $3,101,200.29)</t>
  </si>
  <si>
    <t>3433</t>
  </si>
  <si>
    <t>7mo. ABONO A C/CONT. OTORG. POR IDC CONSTRUCCIÓN, SRL, CON CARGO AL PAGO DE LAS FACTS. OP-19 HASTA LA OP-27, NCF.B1500000143, HASTA B1500000151, POR SUMINISTRO Y TRANSPORTE DE H.A.C. PARA BACHEO (P X P C/C $91,170,860.63)</t>
  </si>
  <si>
    <t>3432</t>
  </si>
  <si>
    <t>TRANSFERENCIA CORRIENTE A INPOSDOM, PARA PAGO DE NOMINA DE DICHA INSTITUCIÓN CORRESPONDIENTE AL MES DE MARZO 2022.</t>
  </si>
  <si>
    <t>3430</t>
  </si>
  <si>
    <t>PAGO HORAS EXTRAS (FEBRERO-2022) A PERSONAL DE LA DIRECCION GENERAL DE SUPERVISION Y FISC.</t>
  </si>
  <si>
    <t>3389</t>
  </si>
  <si>
    <t>21/03/2022</t>
  </si>
  <si>
    <t>PAGO HORAS EXTRAS (ENERO-2022) A  PERSONAL DE DEPARTAMENTO PERITO DE ESTE MOPC</t>
  </si>
  <si>
    <t>3385</t>
  </si>
  <si>
    <t>TRABS. OBRAS VIALES Y H.A.C., A NIVEL NAC. ZONA F, REG. NORTE ESTE, PROVS. MONS. NOUEL,SCHEZ RAMIREZ, ESPAILLAT, DUARTE, HNAS.MIRABAL, MARIA T.SCHEZ. Y SAMANA," F-3, LOTE-27( AV. INIC.$40,000,000.00 (-)1ER.AB.$9,175,288.00 (-)ESTE PAGO $30,824,712 (SALDA)</t>
  </si>
  <si>
    <t>3383</t>
  </si>
  <si>
    <t>PAGO POR SERVICIOS DE TELEFONO AL PROGRAMA DE ASISTENCIA VIAL, SEGUN FACTURA: B1500038297, CORRESPONDIENTE AL MES DE MARZO-2022, PARA SER APLICADO A LA CUENTA  9232363.</t>
  </si>
  <si>
    <t>3358</t>
  </si>
  <si>
    <t>18/03/2022</t>
  </si>
  <si>
    <t>PAGO HORAS EXTRAS (FEBRERO-2022) A PERS. DE LA DIRECCION FINANCIERA</t>
  </si>
  <si>
    <t>3357</t>
  </si>
  <si>
    <t>PAGO FACTS. OP-22, OP-23 Y OP-24, NCF. B1500000094, B1500000095 Y B1500000096, POR SUMINISTRO Y TRANSPORTE DE H.A.C. PARA BACHEO.</t>
  </si>
  <si>
    <t>3353</t>
  </si>
  <si>
    <t>PAGO HORAS EXTRAS (FEBRERO-2022) A PERS. DE LA DIRECCION ADMINISTRATIVA</t>
  </si>
  <si>
    <t>3351</t>
  </si>
  <si>
    <t>PAGO HORAS EXTRAS (FEBRERO-2022) A PERS. DE LA DIRECCION ADMINISTRATIVA Y FINANCIERA</t>
  </si>
  <si>
    <t>3349</t>
  </si>
  <si>
    <t>PAGO SERVICIOS DE AGUA POTABLE A ESTE MOPC, CORRESPONDIENTE A LOS MESES DE  DICIEMBRE 2021, ENERO, FEBRERO Y MARZO 2022; (SEGUN FACTURAS  ANEXAS).</t>
  </si>
  <si>
    <t>3346</t>
  </si>
  <si>
    <t>6TO. ABONO C/CRED. OTORG. POR LA EMPRESA SAIPAN, SRL, C/CARGO A PAGO FACTS. OP-34 HASTA OP-36, NCF.B1500000110, 0111 Y 0112, POR SUMINISTRO Y TRANSPORTE DE H.A.C. PARA BACHEO. (CONT.#231-19) P X P C/CRED. #185,441.76</t>
  </si>
  <si>
    <t>3345</t>
  </si>
  <si>
    <t>TRABAJOS VARIOS EN LAS PROVS. MARÍA TRINIDAD SANCHEZ  Y SAMANA, S/CONT. #47-2017; DECRETOS. Nos.340, 341, 342, 344, 346 Y 370; D/F.11,14,18, 24 DE NOV. Y 15 DIC.-2016 (PAGO CUB. #19, FACT. NCF: B1500000257).</t>
  </si>
  <si>
    <t>3341</t>
  </si>
  <si>
    <t>PAGO CUB.#02, FACT. NCF.B1500000052, POR TRABAJOS DE SUMINISTRO, TRANSPORTE Y COLOCACION DE HORMIGON ASFALTICO CALIENTE; MAIMON, MONSEÑOR NOUEL, LOTE 14.</t>
  </si>
  <si>
    <t>3340</t>
  </si>
  <si>
    <t>PAGO POR SUMINISTRO Y TRANSPORTE DE H. A. C. PARA BACHEO, (PAGO FACTURA OP-11, NCF: B1500000059).</t>
  </si>
  <si>
    <t>3339</t>
  </si>
  <si>
    <t>PAGO FACTURAS Nos. OP-06, OP-07 Y OP-08, NCF. B1500000031, B1500000032 Y B1500000033, POR SUMINISTRO Y TRANSPORTE DE H.A.C. PARA BACHEO.</t>
  </si>
  <si>
    <t>3335</t>
  </si>
  <si>
    <t>PAGO HORAS EXTRAS (FEBRERO-2022) A PERS. DE CONTABILIDAD GENERAL</t>
  </si>
  <si>
    <t>3334</t>
  </si>
  <si>
    <t>PAGO HORAS EXTRAS (FEBRERO-2022) A PERS. DE CUENTAS POR PAGAR</t>
  </si>
  <si>
    <t>3327</t>
  </si>
  <si>
    <t>PAGO HORAS EXTRAS (ENERO-2022) A PERS. DE CONTROL INTERNO</t>
  </si>
  <si>
    <t>3316</t>
  </si>
  <si>
    <t>PAGO COMPRA DE TERRENO Y PLANTACIÓN, DENTRO DEL ÁMBITO DE LAS ESTACIONES E18+120 A LA  E18+780, SEGÚN INFORME DE TASACIÓN S/N Y ANEXOS, PARA EL PROYECTO: CONSTRUCCIÓN  CARRETERA PIEDRA BLANCA-CRUCE DE OCOA</t>
  </si>
  <si>
    <t>3312</t>
  </si>
  <si>
    <t>PAGO HORAS EXTRAS (FEBRERO-2022) A PERS. DEL VICEMINISTERIO DE SUPERVISION Y FISCALIZACION</t>
  </si>
  <si>
    <t>3309</t>
  </si>
  <si>
    <t>PAGO HORAS EXTRAS (FEBRERO-2022) A PERS. DE LA DIRECCION GENERAL DE COMUNICACIONES</t>
  </si>
  <si>
    <t>3307</t>
  </si>
  <si>
    <t>PAGO HORAS EXTRAS (ENERO-2022) A PERS. DE MAYORDOMIA</t>
  </si>
  <si>
    <t>3305</t>
  </si>
  <si>
    <t>PAGO HORAS EXTRAS (FEBRERO-2022) A PERS. DEL DESPACHO DEL MINISTRO</t>
  </si>
  <si>
    <t>3303</t>
  </si>
  <si>
    <t>DECIMO TERCERO ABONO A C/CRED. OTORG. POR ANTIGUA INVESTMENTS, SRL, (ACTO ALGUACIL 210-2021), C/CARGO A FACTS. OP-69 HASTA OP-73, NCF. B1500000260, 261, 262, 263 Y 264, POR SUMINISTRO Y TRANSPORTE DE H.A.C. PARA BACHEO; PXP C/CRED. $149,728,072.69.</t>
  </si>
  <si>
    <t>3291</t>
  </si>
  <si>
    <t>17/03/2022</t>
  </si>
  <si>
    <t>TRABAJOS DE CONSTRUCCIÓN DE ACERAS Y CONTENES, BARRIO LA  ALTAGRACIA, PROV. SAN CRISTOBAL, LOTE-15 (ITEM 1) (PAGO AVANCE INICIAL $869,639.55)</t>
  </si>
  <si>
    <t>3290</t>
  </si>
  <si>
    <t>SUMINISTRO Y TRANSPORTE DE H.A.C., PARA BACHEO (PAGO FACT. OP-54, NCF:B1500000290 $377,051.53 Y FACT. OP-55, NCF:B1500000291 $327,363.40)</t>
  </si>
  <si>
    <t>3288</t>
  </si>
  <si>
    <t>SUMINISTRO Y TRANSPORTE DE H.A.C., PARA BACHEO (PAGO FACT. OP-22, NCF:B1500000142 $1,083,768.39) VALOR FACT.OP-23, NCF:B1500000152 $6,107,091.14 (-) ESTE ABONO $5,697,148.83 PEND X PAGAR $409,942.31</t>
  </si>
  <si>
    <t>3284</t>
  </si>
  <si>
    <t>PAGO SUELDO (MARZO-2022) A PERSONAL FIJO PROG.19</t>
  </si>
  <si>
    <t>3279</t>
  </si>
  <si>
    <t>PAGO SUELDO (MARZO-2022) A EMPLEADOS TEMPORALTES DE ESTE MINISTERIO</t>
  </si>
  <si>
    <t>3273</t>
  </si>
  <si>
    <t>PAGO POR SERVICIOS DE CAPACITACION DE 10 COLABORADORES DE LA DIRECCION  GENERAL DE EDIFICACIONES DE ESTE MOPC, EN EL "CURSO TECNICAS Y EXPERIENCIAS DE DIRECCION DE PROYECTOS", PROCESO MOPC-CCC-PEEX-2021-0017, (SEGUN FACT. NCF: B1500000157).</t>
  </si>
  <si>
    <t>3258</t>
  </si>
  <si>
    <t>PAGO POR ADQUISICION DE MATERIAL GASTABLE DE OFICINA PARA USO DE LA DIRECCION DE RECURSOS HUMANOS DEL MOPC, PROCESO MOPC-DAF-CM-2022-0002, (SEGUN FACT. NCF: B1500001045).</t>
  </si>
  <si>
    <t>3257</t>
  </si>
  <si>
    <t>PAGO POR ADQUISICION DE CAMISAS Y PANTALONES PARA LOS OBREROS DEL MOPC, PROCESO MOPC-DAF-CM-2022-0001, (SEGUN FACT. NCF: B1500000073).</t>
  </si>
  <si>
    <t>3256</t>
  </si>
  <si>
    <t>PAGO SUELDO (MARZO-2022) A PERSONAL FIJO PROG.01</t>
  </si>
  <si>
    <t>3254</t>
  </si>
  <si>
    <t>PAGO COMPRA DE TERRENO, DENTRO DEL ÁMBITO DE LA PARCELA No.1471, DEL DISTRITO CATASTRAL No.06, SEGÚN INFORME DE TASACIÓN Y ANEXOS, PARA EL PROYECTO: CONSTRUCCIÓN AVENIDA CIRCUNVALACIÓN SUR SAN FRANCISCO DE MACORIS.</t>
  </si>
  <si>
    <t>3250</t>
  </si>
  <si>
    <t>PAGO SERVICIOS SUMINISTRO DE AGUA POTABLE EN LA  PROVINCIA PUERTO PLATA, CORRESPONDIENTE AL MES DE MARZO 2022, SEGUN FACTURA ANEXA NCF B1500016344.</t>
  </si>
  <si>
    <t>3249</t>
  </si>
  <si>
    <t>PAGO SERVICIOS DE AGUA POTABLE A ESTE MOPC, CORRESPONDIENTE, AL MES DE FEBRERO 2022, SEGUN FACTURAS NCF: B1500187209, 187254, 187249, 187280,187215, 187327, 187336, 187334, 187365, 191407, 187381. 187380, 187717, 187699 Y 188276.</t>
  </si>
  <si>
    <t>3245</t>
  </si>
  <si>
    <t>PAGO ADQUISICION E INSTALACION DE EQUIPOS PARA EL GIMNASIO, CENTRO CULTURAL Y RECREATIVO DEL MOPC. SEGUN FACT. NCF B1500000120. PROCESO No. MOPC-CCC-LPN-2021-0013.</t>
  </si>
  <si>
    <t>3243</t>
  </si>
  <si>
    <t>PAGO POR SERVICIOS DE RECOGIDAS DE BASURA  A  ESTE MOPC, CORRESPONDIENTE AL MES DE MARZO 2022, SEGUN FACTURAS ANEXAS, NCF: B1500031961, 32159, 32160, 32162, 32165, 32163, 32152, 32153.</t>
  </si>
  <si>
    <t>3238</t>
  </si>
  <si>
    <t>PAGO SERVICIOS DE AGUA POTABLE DEL MOPC, EN LA  AYUDANTIA DE VILLA MELLA CORRESPONDIENTE AL MES DE MARZO 2022. (SEGUN FACTURA  ANEXA  NCF: B1500088590).</t>
  </si>
  <si>
    <t>3237</t>
  </si>
  <si>
    <t>PAGO POR SERVICIOS DE PUBLICIDAD DE ESTE MOPC, A TRAVES DE LA PROGRAMACION REGULAR DE TNI CANAL 51 HD, CORRESP. A LOS MESES DE NOVIEMBRE Y DICIEMBRE 2021, PROCESO MOPC-CCC-PEPB-2021-0032, (S/FACTS. NCF: B1500000057 Y 58).</t>
  </si>
  <si>
    <t>3235</t>
  </si>
  <si>
    <t>PAGO POR SERVICIOS DE PUBLICIDAD DE ESTE MOPC, REFERENTE A LA CONVOCATORIA  A SORTEO DE OBRAS MOPC-CCC-SO-2021-0001. EDICIONES DEL 27 Y 28 DE MAYO 2021. PROCESO MOPC-CCC-PEPB-2021-0124, (S/FACT. NCF: B1500003624).</t>
  </si>
  <si>
    <t>3234</t>
  </si>
  <si>
    <t>PAGO POR SERVICIOS DE PUBLICIDAD DE ESTE MOPC, EN EL  PROGRAMA "ESFERAS DE PODER", CORRESP. A LOS MESES DE SEPTIEMBRE, OCTUBRE Y NOVIEMBRE 2021, PROCESO MOPC-CCC-PEPB-2021-0093, (S/FACTS. NCF: B1500000223, 224 Y 225).</t>
  </si>
  <si>
    <t>3233</t>
  </si>
  <si>
    <t>PAGO POR SERVICIOS DE PUBLICIDAD DE ESTE MOPC, A TRAVES DE LOS PROGRAMAS "EL PODER DE LA VERDAD" Y "ACONTECER ECONOMICO" CORRESP. AL PERIODO DEL 20/12/2021 AL 20/02/2022, PROCESO MOPC-CCC-PEPB-2021-0106, (S/FACTS. NCF: B1500000054 Y 55).</t>
  </si>
  <si>
    <t>3232</t>
  </si>
  <si>
    <t>PAGO POR SERVICIOS DE PUBLICIDAD DE ESTE MOPC, EN LA PROGRAMACION REGULAR "PANORAMA SOCIAL" Y "PANORAMA SOCIAL TV", CORRESP. A LOS MESES OCTUBRE, NOVIEMBRE Y DICIEMBRE 2021, PROCESO MOPC-CCC-PEPB-2021-0062, (S/FACTS. NCF: B1500000051, 52, Y 53).</t>
  </si>
  <si>
    <t>3231</t>
  </si>
  <si>
    <t>PAGO POR SERVICIOS DE PUBLICIDAD DE ESTE MOPC, EN LA PROGRAMACION REGULAR DE "TERNURA 89.1 FM, "CORRESP. AL PERIODO DEL 25/08 AL 27/11/2021, PROCESO MOPC-CCC-PEPB-2021-0034, (S/FACTS. NCF: B1500000201, 202 Y 203).</t>
  </si>
  <si>
    <t>3230</t>
  </si>
  <si>
    <t>TRANSFERENCIA CORRIENTE A INAVI PARA CUBRIR PAGO DE GASTOS OPERACIONALES  DE DICHA INSTITUCIÓN, CORRESPONDIENTE AL MES DE MARZO 2022.</t>
  </si>
  <si>
    <t>3228</t>
  </si>
  <si>
    <t>TRANSFERENCIA CORRIENTE A INAVI PARA CUBRIR PAGO DE NOMINA  DE DICHA INSTITUCIÓN, CORRESPONDIENTE AL MES DE MARZO 2022.</t>
  </si>
  <si>
    <t>3223</t>
  </si>
  <si>
    <t>TRANSFERENCIA CORRIENTE A INPOSDOM, PARA CUBRIR COMPROMISOS DE DICHA INSTITUCIÓN</t>
  </si>
  <si>
    <t>3222</t>
  </si>
  <si>
    <t>TRABS. DE REC. D/TRAMO CARRET. STGO. RODRIGUEZ- MARTÍN GARCÍA - GUAYUBIN, PROV. MONTECRISTI (SALDO DEUDA CUB.#18 S/ADD #956/21 $5,136,410.64, P/CUANTO No.04 ) VAL.CUB. #19, NCF:B1500000070 $222,195,923,.80 (-) ESTE AB. $214,404,640.76 PX P $7,791,283.04</t>
  </si>
  <si>
    <t>3218</t>
  </si>
  <si>
    <t>TRABAJOS D/RECONST. CARRETERA COMENDADOR-CRUCE DE GUAROA-SABANA Y CAMINO VECINAL CRUCE DE GUAROA-MACASIAS, PROV. ELIAS PIÑA, S/CONT. #76-2011 (PAGO AV. INIC. $63,770,047.50)</t>
  </si>
  <si>
    <t>3217</t>
  </si>
  <si>
    <t>PAGO COMPENSACION NAVIDEÑA (DICIEMBRE-2021) A PERSONAL DE PAVIMENTACION VIAL</t>
  </si>
  <si>
    <t>3215</t>
  </si>
  <si>
    <t>PAGO COMPESACION SEGURIDAD (MARZO-2022) A PERSONAL SEG. MILITAR (ASPIRANTES)</t>
  </si>
  <si>
    <t>3211</t>
  </si>
  <si>
    <t>ABONO AL APORTE PARA EL REMOZAMIENTO AL HOSPITAL MATERNO INFANTIL SAGRADO CORAZON, AMPLIACION Y REMOZAM. DE LA CASA JUVENIL; CONST. PARROQUIA NUESTRA SRA. DE LA ALTAGRACIA, PROV. S.P.M.; SEGUN CONVENIO No.332-2021 Y ANEXOS.</t>
  </si>
  <si>
    <t>3195</t>
  </si>
  <si>
    <t>ABONO AL APORTE PARA LA CONSTRUCCION DE LA PRIMERA ETAPA DE LOS EDIFICIOS DEL CENTRO DE FORMACION INTEGRAL JUVENTUD Y FAMILIA (CEFIJUFA - CIBAO), DE LA DIOCESIS DE LA VEGA, SEGUN CONVENIO No.363-2021 Y ANEXOS.</t>
  </si>
  <si>
    <t>3194</t>
  </si>
  <si>
    <t>ABONO AL APORTE PARA LA CONSTRUCCIÓN DE LA CASA HOGAR SACERDOTAL CARDENAL BERAS, SEGÚN CONVENIO #547-2019, ADENDUM #353-2021.</t>
  </si>
  <si>
    <t>3192</t>
  </si>
  <si>
    <t>PAGO SUELDO (MARZO-2022) A PERSONAL DE CARACTER EVENTUAL (PASANTE) DE ESTE MOPC</t>
  </si>
  <si>
    <t>3191</t>
  </si>
  <si>
    <t>PAGO POR ADQUISICIÓN DE COMBUSTIBLES (GASOLINA PREMIUM Y GASOIL OPTIMO); SEGÚN FACTURAS NCF: B1500034299, B1500034300, B1500034314, B1500034315 Y B1500034325</t>
  </si>
  <si>
    <t>3175</t>
  </si>
  <si>
    <t>16/03/2022</t>
  </si>
  <si>
    <t>PAGO POR SERVICIO TELEFONICO (DE LA CUENTA No.713644407 ALAMBRICA) DE ESTE MINISTERIO, CORRESPONDIENTE AL MES DE FEBRERO DEL 2022, SEGUN FACTURA NCF: B1500161988.</t>
  </si>
  <si>
    <t>3163</t>
  </si>
  <si>
    <t>PAGO POR SERVICIOS DE INTERNET PARA SER APLICADO A LA CUENTA 735902097, FACTURA NCF: B1500161991, CORRESPONDIENTE AL MES DE FEBRERO 2022.</t>
  </si>
  <si>
    <t>3161</t>
  </si>
  <si>
    <t>PAGO SUELDO (MARZO-2022) A PERSONAL FIJO PROG.17</t>
  </si>
  <si>
    <t>3159</t>
  </si>
  <si>
    <t>PAGO COMPENSACION SEGURIDAD, MARZO-2022, A PERS. MILITAR DE ESTE MOPC</t>
  </si>
  <si>
    <t>3153</t>
  </si>
  <si>
    <t>PAGO SUELDO (MARZO-2022) A PERSONAL FIJO PROG.11</t>
  </si>
  <si>
    <t>3151</t>
  </si>
  <si>
    <t>PAGO 20% DE AVANCE DEL CONTRATO  #740-2021, POR ADQUISICION E INSTALACIÓN DE EQUIPOS, PARA EL REMOZAMIENTO DEL GIMNASIO DEL CENTRO CULTURAL Y RECREATIVO DEL MOPC. (PROCESO No. MOPC-CCC-LPN-2021-0013)</t>
  </si>
  <si>
    <t>3149</t>
  </si>
  <si>
    <t>PAGO COMPENSACION SEGURIDAD (MARZO-2022) A PERSONAL SEG. MILITAR (GRADUADO)</t>
  </si>
  <si>
    <t>3144</t>
  </si>
  <si>
    <t>P/SERVICIOS DE PUBLICIDAD DE ESTE MOPC, A TRAVES DE VALLAS ELECTRONICAS EN LA INTERSECCION DE LA  ABRAHAM LINCOLN ESQ. AV. 27 DE FEBRERO, CORRESP. AL PERIODO DEL 15/09 AL 15/12/2021, PROCESO MOPC-CCC-PEPB-2021-0044, (S/FACTS. NCF: B1500000020, 21 Y 22).</t>
  </si>
  <si>
    <t>3135</t>
  </si>
  <si>
    <t>PAGO POR SERVICIOS DE PUBLICIDAD DE ESTE MOPC, EN EL PROGRAMA "SIN LIMITES" CORRESP. A LOS MESES DE SEPT.,OCT., Y NOVIEMBRE 2021, PROCESO MOPC-CCC-PEPB-2021-0040, (SEGUN FACTS. NCF: B1500000016, 17 Y 18).</t>
  </si>
  <si>
    <t>3126</t>
  </si>
  <si>
    <t>TRABS. DE OBRAS VIALES Y HORMIGON ASFALTICO CALIENTE, A NIVEL NACIONAL- ZONA E, REG. NORTE, PROVINCIAS LA VEGA, SANTIAGO RODRIGUEZ, VALVERDE, MONTECRISTI, PUERTO PLATA, DAJABON, SANCHEZ Y SAMANA. (LOTE 23). (PAGO AVANCE INICIAL).</t>
  </si>
  <si>
    <t>3123</t>
  </si>
  <si>
    <t>PAGO POR SERVICIOS DE PUBLICIDAD DE ESTE MOPC, EN EL PROGRAMA "PROCESO" CORRESP. AL PERIODO DEL 11/01 AL 10/02/2022, PROCESO MOPC-CCC-PEPB-2021-0102 (SEGUN FACT. NCF: B1500000325).</t>
  </si>
  <si>
    <t>3122</t>
  </si>
  <si>
    <t>PAGO POR SERVICIOS DE PUBLICIDAD DE ESTE MOPC, EN EL PROGRAMA "BUENAS NOCHES, BUENA SUERTE"" CORRESP. AL MES DE SEPTIEMBRE 2021, PROCESO MOPC-CCC-PEPB-2021-0022, (SEGUN FACT. NCF: B1500000063).</t>
  </si>
  <si>
    <t>3121</t>
  </si>
  <si>
    <t>PAGO POR SERVICIOS DE PUBLICIDAD DE ESTE MOPC, EN EL PERIODICO EL DIARIO LIBRE DEL "PROGRAMA DE REP. DE CALLES Y ACERAS DEL D.N. EN LA EDICION 25/10/2021, PROCESO MOPC-CCC-PEPB-2021-0125, (S/FACT. NCF: B1500001675).</t>
  </si>
  <si>
    <t>3120</t>
  </si>
  <si>
    <t>PAGO COMPENSACION SEG. (MARZO-2022) A PERSONAL SEG. MILITAR DE ESTE MOPC</t>
  </si>
  <si>
    <t>3118</t>
  </si>
  <si>
    <t>PAGO SUELDO MARZO-2022 A PERSONAL EN TRAMITE PARA PENSION</t>
  </si>
  <si>
    <t>3109</t>
  </si>
  <si>
    <t>TRABS. REPARACIÓN DE PUENTE SOBRE EL RIO HIGUAMO, CARRETERA SANTO DOMINGO-SAN PEDRO DE MACORIS, PROV. SAN PEDRO DE MACORIS (VALOR CUB.#03, FACT. NCF.B1500000049, $7,384,665.15 (-)1ER. AB.$6,174,330.00 S/LIB.14510/21 (-) ESTE PAGO  $1,210,335.15 (SALDA).</t>
  </si>
  <si>
    <t>3107</t>
  </si>
  <si>
    <t>PAGO POR SERVICIOS DE ENERGIA ELECTRICA  A ESTE MOPC, SEGUN FACTURAS ANEXAS.</t>
  </si>
  <si>
    <t>3093</t>
  </si>
  <si>
    <t>PAGO COMPLETIVO REGALIA PASCUAL (DICIEMBRE-2021) A PERSONAL FIJO DE ESTE MINISTERIO</t>
  </si>
  <si>
    <t>3078</t>
  </si>
  <si>
    <t>TRABAJOS DE CONSTRUCCIÓN AUTOPISTA CIRCUNVALACIÓN DE SANTO DOMINGO, TRAMO II (CIBAO-VILLA MELLA); VALOR CUB.#33, NCF.B1500000014, USD1,620,212.82(-)1ER. AB. USD1,335,932.68, LIB.13716, (-) ESTE PAGO USD284,280.14 SALDA;  A LA TASA DEL DIA 55.0739.</t>
  </si>
  <si>
    <t>3070</t>
  </si>
  <si>
    <t>15/03/2022</t>
  </si>
  <si>
    <t>PAGO HORAS EXTRAS (FEBRERO-2022) A PERSONAL DE ADMINISTRACION DE SERVICIOS TIC DE ESTE MOPC</t>
  </si>
  <si>
    <t>3069</t>
  </si>
  <si>
    <t>PAGO HORAS EXTRAS (ENERO-2022) A PERSONAL DE PLANIFICACION Y REG. TECNICA</t>
  </si>
  <si>
    <t>3067</t>
  </si>
  <si>
    <t>PAGO DIFERENCIA SALARIAL (MARZO-2022) A PERSONAL FIJO EN CARGO DE CARRERA DE ESTE MOPC</t>
  </si>
  <si>
    <t>3065</t>
  </si>
  <si>
    <t>PAGO POR ADQUISICION DE COMBUSTIBLES (GASOLINA PREMIUM Y GASOIL OPTIMO); SEGÚN FACTURAS NCF: B1500034364, B1500034366, B1500034374, B1500034375</t>
  </si>
  <si>
    <t>3059</t>
  </si>
  <si>
    <t>TRABAJOS DE RECONSTRUCCION DEL TRAMO CARRET. SANTIAGO RODRIGUEZ-MARTIN GARCIA, GUAYUBIN, PROV. MONTECRISTI; AVANCE INICIAL $101,628,210.24(-) 1ER. AB. $100,000,000.00. LIB.14687, ESTE PAGO SALDA.</t>
  </si>
  <si>
    <t>3058</t>
  </si>
  <si>
    <t>TRABAJOS DE CONSTRUCCION DEL CENTRO COMUNAL DEL RESIDENCIAL VISTA DEL RIO EN SAN JUAN DE LA MAGUANA; PAGO CUBICACION #07 FINAL, FACTURA NCF.B1500000164.</t>
  </si>
  <si>
    <t>3057</t>
  </si>
  <si>
    <t>TRABAJOS DE CONSTRUCCIÓN DEL HOSPITAL DE LAS TERRENAS , PROV. SAMANA (PAGO CUB. #13-FINAL, NCF:B1500000078)</t>
  </si>
  <si>
    <t>3044</t>
  </si>
  <si>
    <t>TRABAJOS DE RECONST. CAM. VEC. RINCÓN HONDO-EL FIRME-LOMA VIEJA-LA GINA-SABANA GRANDE-CASA DEL ALTO ABAJO-BUENA VISTA, PROV. DUARTE, LOTE-01 ( PAGO CUB. #05, NCF:B1500000292)</t>
  </si>
  <si>
    <t>3042</t>
  </si>
  <si>
    <t>PAGO POR SERVICIOS DE MANTENIMIENTO PREVENTIVO CAMIONETAS MARCA ISUZU, MODELO DMAX. PROCESO No.MOPC-CCC-PEEX-2021-0004, (SEGUN FACTS.NCF: B1500003018, 3020, 3023, 3027, 3034, 3035, 3036, 3037, 3038 Y 3039).</t>
  </si>
  <si>
    <t>3031</t>
  </si>
  <si>
    <t>PAGO POR ADQUISICION DE MASCARILLAS KN95 PARA SER UTILIZADAS EN DIFERENTES AREAS DE ESTE MOPC, PROCESO MOPC-CCC-CP-2021-0016, (SEGUN FACT. NCF: B1500000058).</t>
  </si>
  <si>
    <t>3030</t>
  </si>
  <si>
    <t>PAGO POR ADQUISICION DE FUNDAS DE CEMENTO GRIS PARA USO DE ESTE MOPC, PROCESO MOPC-DAF-CM-2021-0064, (SEGUN FACT. NCF: B1500000383).</t>
  </si>
  <si>
    <t>3028</t>
  </si>
  <si>
    <t>PAGO HORAS EXTRAS (ENERO-2022) A PERSONAL DE REVISION Y ANALISIS DE ESTE MOPC</t>
  </si>
  <si>
    <t>3018</t>
  </si>
  <si>
    <t>P/SERVICIOS DE PUBLICIDAD DE ESTE MOPC, REF. A CONVOCATORIA  A  LA LICIT. No.MOPC-CCC-LPN-2021-0004, EDICS.DEL 19 Y 20/04/2021,PROCESO MOPC-CCC-PEPB-2021-0113, PARA TRABAJOS DE OBRAS VIALES Y HAC, A NIVEL NACIONAL (S/FACT. NCF: B1500003567).</t>
  </si>
  <si>
    <t>3016</t>
  </si>
  <si>
    <t>PAGO POR SERVICIOS DE PUBLICIDAD DE ESTE MOPC, EN EL PROGRAMA "PIO DEPORTES"  EN LOS JUEGOS DE BALONCESTO SUPERIOR, 3 CUÑAS DE 45 SEGS. TRANSMITIDO POR EL CANAL 15 DURANTE DOS MESES, PROCESO MOPC-CCC-PEPB-2021-0054, (SEGUN FACT. NCF: B1500000252).</t>
  </si>
  <si>
    <t>3015</t>
  </si>
  <si>
    <t>P/SERVICIOS DE PUBLICIDAD DE ESTE MOPC, REF. A CONVOCATORIA  A LA LICITACIONES MOPC-CCC-LPN-2021-0007 Y 0018 EDICS.DEL 26 Y 27/04 Y 05 Y 06/07/2021 PROCESO MOPC-CCC-PEPB-2021-0120, (S/FACTS. NCF: B1500003625 Y 3626).</t>
  </si>
  <si>
    <t>3014</t>
  </si>
  <si>
    <t>PAGO POR SERVICIOS DE PUBLICIDAD DE ESTE MOPC, EN EL PROGRAMA "HORA LIBRE" POR TNI CANAL 51, (INCLUYE 3 CUÑAS POR PROGRAMA), CORRESP. A LOS MESES SEPT., OCT. Y NOV. 2021, PROCESO MOPC-CCC-PEPB-2021-0055, (S/ FACTS. NCF: B1500000059, 60 Y 61).</t>
  </si>
  <si>
    <t>3013</t>
  </si>
  <si>
    <t>PAGO POR SERVICIOS DE PUBLICIDAD DE ESTE MOPC, EN EL PROGRAMA "ACONTECER 2000" POR HIBI RADIO 1070 AM Y FACEBOOK, CORRESP. AL PERIODO DEL 11/01 AL 10/02/2022, PROCESO MOPC-CCC-PEPB-2021-0035, (S/ FACT. NCF: B1500000179).</t>
  </si>
  <si>
    <t>2973</t>
  </si>
  <si>
    <t>14/03/2022</t>
  </si>
  <si>
    <t>PAGO POR SERVICIOS DE PUBLICIDAD DE ESTE MOPC, EN EL PROGRAMA "ESPEJO 360", TRANSMITIDO POR COLOR VISION, CORRESP. A LOS MESES SEPT., OCT. Y NOV. 2021, PROCESO MOPC-CCC-PEPB-2021-0032, (S/ FACTS. NCF: B1500000288, 290 Y 295).</t>
  </si>
  <si>
    <t>2970</t>
  </si>
  <si>
    <t>P/SERV. PUBLICIDAD DE ESTE MOPC, A TRAVES DE LA COLOCACION DE BANNER 300X250 EN EL DIGITAL WWW.OLYMPUSDIGITAL.NET Y WWW.OLYMPUSDIGITAL.COM.DO,CORRESP. AL PERIODO DEL 03/12/2021 AL 03/01/2022, PROCESO MOPC-CCC-PEPB-2021-0077, (SEGUN FACT. NCF: B1500000201)</t>
  </si>
  <si>
    <t>2954</t>
  </si>
  <si>
    <t>P/SERVICIOS DE PUBLICIDAD DE ESTE MOPC, EN EL PROGRAMA "VENCIENDO BARRERAS" POR HIBI RADIO 1070 AM Y FACEBOOK, (INCLUYE 4 CUÑAS POR PROGRAMA CORRESP. AL PERIODO 10/11 AL 10/12/2021 Y DEL  11/01 AL 10/02/2022) S/FACTS. NCF: B1500000055, 58 Y 60)</t>
  </si>
  <si>
    <t>2953</t>
  </si>
  <si>
    <t>PAGO POR SERVICIOS DE PUBLICIDAD DE ESTE MOPC, A TRAVES DEL PROGRAMA "D/AGENDA CON NELSON GOMEZ" POR EL CANAL 35 DE SPORT VISION DEL 16/12/2021 AL 15/01/2022, PROCESO MOPC-CCC-PEPB-2021-0053, (SEGUN FACT. NCF: B1500000024).</t>
  </si>
  <si>
    <t>2952</t>
  </si>
  <si>
    <t>PAGO POR SERVICIOS DE PUBLICIDAD DE ESTE MOPC, A TRAVES DEL PROGRAMA "ACTUALIDAD MEDICA" DEL 30 DE OCTUBRE AL 29 DE NOVIEMBRE 2021, PROCESO MOPC-CCC-PEPB-2021-0034, (SEGUN FACT. NCF: B1500000320).</t>
  </si>
  <si>
    <t>2951</t>
  </si>
  <si>
    <t>PAGO POR ADQUISICION  DE 12 COMPUTADORAS PORTATILES PARA SER USADAS EN DIFERENTES AREAS DE ESTE MOPC, PROCESO MOPC-DAF-CM-2021-0068, (SEGUN FACT. NCF: B1500000683).</t>
  </si>
  <si>
    <t>2942</t>
  </si>
  <si>
    <t>PAGO FACTURAS NCF. B1500000544 Y B1500000559, POR SERVICIOS DE REPARACIÓN DE GENERADORES ELECTRICOS E INSTALACION DE PANEL DE CONTROL TACTIL DE PLANTAS ELÉCTRICAS PARA LA  CEDE PRINCIPAL DE ESTE MOPC; PROCESO MOPC-CCC-PEEX-2019-0017.</t>
  </si>
  <si>
    <t>2939</t>
  </si>
  <si>
    <t>PAGO POR SERVICIOS DE PUBLICIDAD DE ESTE MOPC,  EN EL PROGRAMA ESPECIAL "EL CONGRESO LLEGA A TI", CORRESP. A  LOS MESES DE SEPTIEMBRE, OCTUBRE Y NOVIEMBRE 2021, PROCESO MOPC-CCC-PEPB-2021-0070, SEGUN FACTS. NCF: B1500005593, 5594 Y 5595).</t>
  </si>
  <si>
    <t>2925</t>
  </si>
  <si>
    <t>PAGO POR SERVICIOS DE PUBLICIDAD DE ESTE MOPC,  EN EL PROGRAMA "MATINAL 5", CORRESP. AL PERIODO: 09/12/2021 AL 09/01/2022, PROCESO MOPC-CCC-PEPB-2021-0093, SEGUN FACT. NCF: B1500000180).</t>
  </si>
  <si>
    <t>2919</t>
  </si>
  <si>
    <t>PAGO POR SERVICIOS DE PUBLICIDAD DE ESTE MOPC, COLOCACION DE CUÑAS EN EL PROGRAMA "RADIO TELEVISION ARCOIRIS, CORRESP. AL 07 OCT. AL 07 DIC./2021, PROCESO MOPC-CCC-PEPB-2021-0055, (S/FACTS.NCF:B1500000034 Y 35).</t>
  </si>
  <si>
    <t>2918</t>
  </si>
  <si>
    <t>PAGO FACTS. OP-33 HASTA OP-37, NCF. B1500000045 HASTA B1500000049, POR SUMINISTRO Y TRANSPORTE DE H.A.C. PARA BACHEO.</t>
  </si>
  <si>
    <t>2895</t>
  </si>
  <si>
    <t>11/03/2022</t>
  </si>
  <si>
    <t>PAGO POR SERVICIO DE ENERGÍA ELÉCTRICA A ESTE MOPC, SEGÚN FACTURAS ANEXAS NCF: B1500194098, 5866, 3780, 4902, 3235, 3056, Y 6469.</t>
  </si>
  <si>
    <t>2884</t>
  </si>
  <si>
    <t>PAGO ADQUISICIÓN DE COMBUSTIBLE PARA USO DEL MOPC. (GASOLINA PREMIUM Y GASOIL OPTIMO); SEGUN FACT. NCF B1500034333</t>
  </si>
  <si>
    <t>2883</t>
  </si>
  <si>
    <t>PAGO HORAS EXTRAS (ENERO-2022) A PERSONAL DE PROTOCOLO Y EVENTOS DE ESTE MOPC</t>
  </si>
  <si>
    <t>2880</t>
  </si>
  <si>
    <t>PAGO SERVICIOS DE ENERGIA ELECTRICA  A ESTE MOPC, CORRESPONDIENTE AL MES DE FEBRERO 2022, SEGUN FACTURAS DETALLADAS EN EL DOCUMENTO.</t>
  </si>
  <si>
    <t>2873</t>
  </si>
  <si>
    <t>PAGO POR ADQUISICION DE PINTURAS TRAFICO AMARILLO, PARA USO DE LA DIRECCION DE MANTENIMIENTO VIAL, PROCESO No. MOPC-DAF-CM-2021-0065, (SEGUN FACT. NCF: B1500000102).</t>
  </si>
  <si>
    <t>2848</t>
  </si>
  <si>
    <t>PAGO FACTURA NCF. B1500003667 (MENOS 20% DE AMORTIZACION DEL MONTO FACTURADO), POR ADQUISICION DE LUBRICANTES, PARA EL MANTENIMIENTO CORRECTIVO D/LAS UNIDADES VEHICULARES DE ESTE MOPC.</t>
  </si>
  <si>
    <t>2842</t>
  </si>
  <si>
    <t>PAGO FACTURA NCF. B1500000030, POR ADQUISICION DE ARMAS DE ELECTROCHOQUES MARCA TITAN-86, PARA USO DE LA COMIPOL, PROCESO No. MOPC-CCC-LPN-2021-0022.</t>
  </si>
  <si>
    <t>2839</t>
  </si>
  <si>
    <t>10/03/2022</t>
  </si>
  <si>
    <t>PAGO SERVICIOS COMO NOTARIO ACTUANTE EN LAS APERTURAS DE LAS PROPUESTAS TECNICAS Y ECONOMICAS, FACT. NCF B1500000261, PROCESO No. MOPC-CCC-CP-2021-0023. (APERTURA SOBRE B). Y B1500000262, PROC. UEPFRE/MOPC-CP-012021, BID-4553-OC-DR.(SOBRES A Y B).</t>
  </si>
  <si>
    <t>2834</t>
  </si>
  <si>
    <t>PAGO SERVICIOS COMO NOTARIO ACTUANTE EN LA APERTURA DE LAS OFERTAS TECNICAS, CORRESP. AL PROCESO No. MOPC-CCC-CP-2021-0021, FACTURA NCF B1500000248.</t>
  </si>
  <si>
    <t>2830</t>
  </si>
  <si>
    <t>PAGO ADQUISICION DE AZUCAR PARA CONSUMO DEL MOPC, FACT. NCF B1500000099, PROCESO No. MOPC-DAF-CM-2021-0067.</t>
  </si>
  <si>
    <t>2829</t>
  </si>
  <si>
    <t>PAGO SUELDO RETROACTIVO (JULIO / DICIEMBRE-2021) A PERSONAL FIJO DE ESTE MOPC</t>
  </si>
  <si>
    <t>2827</t>
  </si>
  <si>
    <t>PAGO POR  SERVICIOS DE PUBLICIDAD DE ESTE MOPC, CONVOCATORIA  A LICITACIONES Nos. MOPC-CCC-LPN-2021-0027 Y 0024, PROCESO: MOPC-CCC-PEPB-2021-0079 Y 97, (SEGUN FACTS. NCF:B1500006563 Y 6562).</t>
  </si>
  <si>
    <t>2824</t>
  </si>
  <si>
    <t>PAGO POR  COLOCACION DE PUBLICIDAD, REPARACION DEL PUENTE MAURICIO BAEZ, SAN PEDRO DE MACORIS, PROCESO MOPC-CCC-PEPB-2021-0067, (SEGUN FACT. NCF:B1500006565).</t>
  </si>
  <si>
    <t>2821</t>
  </si>
  <si>
    <t>TRABAJOS DE CONSTRUCCION NUEVO PUENTE SOBRE RIO CAMU, COMUNIDAD DE SABANETA, MUNICIPIO CONCEPCION DE LA VEGA, PROV. LA VEGA, (PAGO CUB. No.01), (FACT. NCF: B1500000054).</t>
  </si>
  <si>
    <t>2820</t>
  </si>
  <si>
    <t>TRABAJOS DE CONSTRUCCION DEL TRIBUNAL CONSTITUCIONAL DE SANTO DOMINGO OESTE. ( PAGO CUB. No.09) ( FACT. NCF: B1500000053).</t>
  </si>
  <si>
    <t>2817</t>
  </si>
  <si>
    <t>PAGO POR SERVICIOS COMO NOTARIO ACTUANTE EN LA RECEPCION Y APERTURA DE LAS OFERTAS ECONOMICAS, SOBRE B, CORRESP. AL PROCESO MOPC-CCC-CP-2021-0024, ACTO No.12-2022, (SEGUN FACT. NCF: B1500000113)</t>
  </si>
  <si>
    <t>2809</t>
  </si>
  <si>
    <t>PAGO COMPLETIVO REGALIA PASCUAL (DICIEMBRE-2021) A EMPLEADOS TEMPORAL DE ESTE MOPC</t>
  </si>
  <si>
    <t>2800</t>
  </si>
  <si>
    <t>TRANSFERENCIA  DE CAPITAL A INTRANT PARA COMPRA DE EQUIPOS DE TECNOLOGIA DE DICHA INSTITUCION, CORRESPONDIENTE AL MES DE MARZO 2022.</t>
  </si>
  <si>
    <t>2796</t>
  </si>
  <si>
    <t>TRANSFERENCIA CORRIENTE A INTRANT PARA CUBRIR  PAGO DE GASTOS OPERACIONALES DE DICHA INSTITUCIÓN, CORRESPONDIENTE AL MES DE MARZO-2022.</t>
  </si>
  <si>
    <t>2791</t>
  </si>
  <si>
    <t>TRANSFERENCIA CORRIENTE A INTRANT PARA CUBRIR  PAGO DE NOMINA DE DICHA INSTITUCIÓN, CORRESPONDIENTE AL MES DE MARZO-2022.</t>
  </si>
  <si>
    <t>2788</t>
  </si>
  <si>
    <t>PAGO COLOCACIÓN DE PUBLICIDAD A ESTE MOPC, EN ESPACIO PUBLICITARIO KQ94.5 FM, CORRESP. AL PERIODO DEL 16 /12/2019 AL 15/06/2020, S/FACTS. NCF:B1500000107, B1500000119, B1500000128, B1500000136, B1500000142 (MOPC-CCC-PEPB-2019-0095)</t>
  </si>
  <si>
    <t>2766</t>
  </si>
  <si>
    <t>09/03/2022</t>
  </si>
  <si>
    <t>PAGO SERVICIOS ESPECIAL (FEBRERO-2022) A PERSONAL DE PROTECCION VIAL</t>
  </si>
  <si>
    <t>2765</t>
  </si>
  <si>
    <t>PAGO POR SERVICIOS DE PUBLICIDAD DE ESTE MOPC,  EN EL PROGRAMA "CASI PERSONAL CON GRAYNMER MENDEZ", CORRESP. A  LOS MESES DE SEPTIEMBRE, OCTUBRE Y NOVIEMBRE 2021, PROCESO MOPC-CCC-PEPB-2021-0053, SEGUN FACTS. NCF: B1500000162, 163 Y 164).</t>
  </si>
  <si>
    <t>2763</t>
  </si>
  <si>
    <t>PAGO POR SERVICIOS DE PUBLICIDAD DE ESTE MOPC,  EN EL PROGRAMA "FUERA DE RECORD CON ELVIS LIMA, CORRESP. A  LOS PERIODOS: 25 OCT. AL 25 DIC./2021, PROCESO MOPC-CCC-PEPB-2021-0053, (SEGUN FACTS.NCF: B1500000206 Y 217).</t>
  </si>
  <si>
    <t>2762</t>
  </si>
  <si>
    <t>PAGO POR SERVICIOS DE PUBLICIDAD DE ESTE MOPC,  EN LA PROGRAMACION REGULAR DE "RADIO TELEVISION ARCOIRIS, CORRESP. AL PERIODO: 08 DIC./2021 AL 07 ENERO 2022, PROCESO MOPC-CCC-PEPB-2021-0055, (SEGUN FACTS.NCF: B1500000052).</t>
  </si>
  <si>
    <t>2760</t>
  </si>
  <si>
    <t>PAGO POR SERVICIOS DE PUBLICIDAD DE ESTE MOPC,  EN EL PROGRAMA "DEMOCRACIA DIRECTA", CORRESP. A  LOS PERIODOS: NOV., DIC./2021 Y ENERO 2022, PROCESO MOPC-CCC-PEPB-2021-0053, SEGUN FACTS. NCF: B1500000003, 05 Y  06).</t>
  </si>
  <si>
    <t>2759</t>
  </si>
  <si>
    <t>PAGO POR SERVICIOS DE PUBLICIDAD DE ESTE MOPC,  EN EL PROGRAMA "A LA MISMA HORA", CORRESP. A  LOS MESES DE OCTUBRE Y NOVIEMBRE 2021, PROCESO MOPC-CCC-PEPB-2021-0032, SEGUN FACTS. NCF: B1500000146 Y 148).</t>
  </si>
  <si>
    <t>2757</t>
  </si>
  <si>
    <t>PAGO POR SERVICIOS DE PUBLICIDAD DE ESTE MOPC, EN EL PROGRAMA "PROCESO", CORRESP. AL PERIODO 10/12/2021 Y 10/01/2022, PROCESO MOPC-CCC-PEPB-2021-0102, SEGUN FACT. NCF: B1500000320).</t>
  </si>
  <si>
    <t>2755</t>
  </si>
  <si>
    <t>PAGO POR SERVICIOS DE PUBLICIDAD DE ESTE MOPC,  EN EL PERIODICO DIGITAL "ALMOMENTO.NET.", CORRESP. AL PERIODO DEL 01/11 AL 01/12/2021, PROCESO MOPC-CCC-PEPB-2021-0049, SEGUN FACT. NCF: B1500000393).</t>
  </si>
  <si>
    <t>2753</t>
  </si>
  <si>
    <t>PAGO POR SERVICIOS DE PUBLICIDAD DE ESTE MOPC,  EN EL PROGRAMA ESPECIAL "IMPACTO DEPORTIVO, CORRESP. A  LOS PERIODOS: SEPT.,OCT. Y NOV./2021, PROCESO MOPC-CCC-PEPB-2021-0105, /FACTS.NCF: B1500000042, 43 Y 44).</t>
  </si>
  <si>
    <t>2752</t>
  </si>
  <si>
    <t>PAGO POR SERVICIOS DE PUBLICIDAD DE ESTE MOPC,  EN EL PROGRAMA "REPORTE ESPECIAL", CORRESP. A  LOS MESES DE OCTUBRE Y NOVIEMBRE 2021, PROCESO MOPC-CCC-PEPB-2021-0032, SEGUN FACTS. NCF: B1500000241 Y 242).</t>
  </si>
  <si>
    <t>2750</t>
  </si>
  <si>
    <t>PAGO AVANCE DEL 20% DEL MONTO CONTRATADO, PROCESO No. MOPC-CCC-LPN-2021-0031, PARA LA ADQUISICION Y CONFECCIÓN DE VINILES PARA USO DE LA DIRECCIÓN SEÑALIZACION VIAL, S/CONT. #938-2021 D/F 13/12/2021</t>
  </si>
  <si>
    <t>2736</t>
  </si>
  <si>
    <t>PAGO HORAS EXTRAS (FEBRERO-2022) A PERSONAL DEL DEPARTAMENTO DE NOMINA</t>
  </si>
  <si>
    <t>2733</t>
  </si>
  <si>
    <t>PAGO FACTURA NCF.B1500000184, POR ADQUISICION DE LICENCIAS DE SOFTWARE MICROSOFT ENTERPRISE AGREEMENT, PROCESO No. MOPC-CCC-PEEX-2020-0003.</t>
  </si>
  <si>
    <t>2728</t>
  </si>
  <si>
    <t>RENOVACIÓN SEGUROS  VEHS, MAQS Y EQUIPOS DE MOPC, AÑO 2022, #2-2-502-0006512, FACT, NCF: B1500032650, $53,473,430.84 ,(-) ABONO  EN LIB.#1148, (-) 2da. COUTA  DE ACUERDO DE PAGO $9,027,038.59, PXP $36,108,154.38</t>
  </si>
  <si>
    <t>2725</t>
  </si>
  <si>
    <t>PAGO FACTURA NCF.B1500001089, POR COLOCACION PUBLICIDAD EN EL PROGRAMA DE RENDICION DE CUENTAS DE ESTE MOPC FEBRERO 2020, DESDE EL 27/02/2020 AL 16/03/2020.</t>
  </si>
  <si>
    <t>2723</t>
  </si>
  <si>
    <t>PAGO FACTS. Nos.B1500000079, B1500000080 Y B1500000081, POR COLOCACION PUBLICIDAD DEL MINISTERIO EN EL PROGRAMA "PRENSA &amp; DEPORTES", CORRESP.  AL PERIODO DEL 11 DE OCTUBRE 2021 AL 11 DE ENERO 2022; PROCESO MOPC-CCC-PEPB-2021-0105</t>
  </si>
  <si>
    <t>2721</t>
  </si>
  <si>
    <t>PAGO FACTS. Nos.B1500002235 Y B1500002236, POR COLOCACION DE PUBLICIDAD DEL MINISTERIO EN EL PROGRAMA "NURIA INVESTIGACION PERIODISTICA", QUE SE TRANSMITE POR COLOR VISION, DURANTE LOS MESES DE DICIEMBRE 2021 Y ENERO 2022.</t>
  </si>
  <si>
    <t>2695</t>
  </si>
  <si>
    <t>08/03/2022</t>
  </si>
  <si>
    <t>PAGO FACTS. NCF.B1500000332, POR COLOCACION DE PUBLICIDAD DEL MINISTERIO EN LA PLATAFORMA DIGITAL, "WWW.NOTICIASSIN.COM, CANAL DE YOUTUBE, DURANTE EL PERIODO  DEL 13 DICIEMBRE 2021 AL 12 DE ENERO 2022.</t>
  </si>
  <si>
    <t>2694</t>
  </si>
  <si>
    <t>PAGO FACTS. NCF.B1500000110, 111 Y 112, POR COLOCACION DE PUBLICIDAD DEL MINISTERIO EN EL DIGITAL, "WWW.HECHOS.COM.DO, DURANTE LOS MESES DE AGOSTO, SEPTIEMBRE Y OCTUBRE 2021, PROCESO MOPC-CCC-PEPB-2021-0033.</t>
  </si>
  <si>
    <t>2693</t>
  </si>
  <si>
    <t>PAGO SERVICIOS DE OPERACIÓN Y MANTENIMIENTO DEL PUENTE FLOTANTE SOBRE EL RIÓ OZAMA, CORRESP. A LOS MESES DE AGOSTO HASTA NOVIEMBRE DEL 2021, S/FACTS. NCF:B1500000149, 0150, 0151,0152</t>
  </si>
  <si>
    <t>2684</t>
  </si>
  <si>
    <t>PAGO POR  SERVICIOS DE PUBLICIDAD DE ESTE MOPC, EN LOS PROCESOS Nos.MOPC-CCC-LPN-2021-0005 Y 0021 MOPC-CCC-PEPB-2021-0099 Y 0076, (SEGUN FACTS. NCF:B1500006559 Y 6561).</t>
  </si>
  <si>
    <t>2671</t>
  </si>
  <si>
    <t>PAGO REEMPLAZO E INSTALACIÓN DE MICRO STICH PARA SER USADO EN EL TRANSFER DE MEDIA TENSIÓN DEL CENTRO GENERACION DEL MOPC. S/FACT. NCF:B1500000012 (MOPC-UC-CD-2021-0008)</t>
  </si>
  <si>
    <t>2669</t>
  </si>
  <si>
    <t>TRANSFERENCIA CORRIENTE A CII-VIVIENDAS PARA CUBRIR PAGO DE GASTOS OPERACIONALES DE DICHA INSTITUCIÓN, CORRESPONDIENTE AL MES DE MARZO-2022.</t>
  </si>
  <si>
    <t>2667</t>
  </si>
  <si>
    <t>PAGO POLIZA No.2-2-112-0041982 DE ACCIDENTES PERSONALES COLECTIVOS DE LOS JORNALEROS DE ESTE MOPC. (FACTURA NCF. B1500033650 CORRESPONDIENTE AL PERIODO 18/01/2022 AL 17/02/2022).</t>
  </si>
  <si>
    <t>2653</t>
  </si>
  <si>
    <t>TRANSFERENCIA CORRIENTE A CII-VIVIENDAS PARA CUBRIR PAGO DE NOMINA DE DICHA INSTITUCIÓN, CORRESPONDIENTE AL MES DE MARZO-2022.</t>
  </si>
  <si>
    <t>2648</t>
  </si>
  <si>
    <t>PAGO VACACIONES NO DISFRUTADA, A EX-COLABORADORES DE ESTE MINISTERIO (ENERO-2022)</t>
  </si>
  <si>
    <t>2637</t>
  </si>
  <si>
    <t>PAGO SUELDO RETROACTIVO (AGOSTO / DICIEMBRE-2021) A EMPLEADOS TEMPORAL DE ESTE MINITERIO</t>
  </si>
  <si>
    <t>2633</t>
  </si>
  <si>
    <t>PAGO 20% DEL AVANCE DEL MONTO TOTAL, PARA LA ADQUISICION DE LUBRICANTES PARA EL MANTENIMIENTO CORRECTIVO DE LAS UNIDADES VEHICULARES DE ESTE MOPC. S/CONT. #796-2021 (MOPC-CCC-LPN-2021-0019)</t>
  </si>
  <si>
    <t>2631</t>
  </si>
  <si>
    <t>PAGO FACTURA NCF.B1500000395, (-)20% AMORTIZACION DE  AVANCE INICIAL, LIB. 12916-2021), POR ADQUISICION DE INDUMENTARIAS (PRENDA DE VESTIR Y PRODUCTOS PARA DEFENSA Y SEGURIDAD PERSONAL, PROCESO MOPC-CCC-LPN-2021-0008.</t>
  </si>
  <si>
    <t>2630</t>
  </si>
  <si>
    <t>PAGO HORAS EXTRAS (DICIEMBRE-2021) A PERS. DE LA DIRECCION GENERAL DE OPERACIONES</t>
  </si>
  <si>
    <t>2618</t>
  </si>
  <si>
    <t>PAGO SERVICIOS ESPECIALES (ENERO-2022) A PERS. DE PROTECCION VIAL</t>
  </si>
  <si>
    <t>2613</t>
  </si>
  <si>
    <t>07/03/2022</t>
  </si>
  <si>
    <t>PAGO HORAS EXTRAS (ENERO-2022) A PERSONAL DE RECURSOS HUMANOS</t>
  </si>
  <si>
    <t>2611</t>
  </si>
  <si>
    <t>2603</t>
  </si>
  <si>
    <t>PAGO COMPLETIVO REGALIA PASCUAL (DICIEMBRE-2021) A PERSONAL TEMPORAL DE ESTE MOPC</t>
  </si>
  <si>
    <t>2601</t>
  </si>
  <si>
    <t>PAGO HORAS EXTRAS (ENERO-2022) A PERS. DEL DEPARTAMENTO DE PAVIMENTACION VIAL</t>
  </si>
  <si>
    <t>2599</t>
  </si>
  <si>
    <t>PAGO HORAS EXTRAS (DICIEMBRE-2021) A PERS. DE CONTROL INTERNO</t>
  </si>
  <si>
    <t>2597</t>
  </si>
  <si>
    <t>PAGO INDEMNIZACION, A EX-COLABOLADORES DE ESTE MINISTERIO (MARZO-2022)</t>
  </si>
  <si>
    <t>2595</t>
  </si>
  <si>
    <t>PAGO VACACIONES NO DISFRUTADA, A EX-COLABORADORES DE ESTE MINISTERIO (MARZO-2022)</t>
  </si>
  <si>
    <t>2571</t>
  </si>
  <si>
    <t>04/03/2022</t>
  </si>
  <si>
    <t>2569</t>
  </si>
  <si>
    <t>PAGO INDEMNIZACION, A EX-COLABORADORES DE ESTE MINISTERIO (MARZO-2022)</t>
  </si>
  <si>
    <t>2567</t>
  </si>
  <si>
    <t>PAGO VACACIONES NO DISFRUTADA , A EX-COLABORADORES DE ESTE MINISTERIO (MARZO-2022)</t>
  </si>
  <si>
    <t>2565</t>
  </si>
  <si>
    <t>PAGO SERVICIOS DE CAPACITACION PARA (5) CINCO COLABORADORES DE LA DIRECCION GRAL. DE EDIFICACIONES DEL MOPC, EN EL CURSO "PREPARACION PARA EXAMEN DE CERTIFICACION PMP", SEGUN FACT. NCF B1500000158. PROCESO No. MOPC-CCC-PEEX-2021-0008.</t>
  </si>
  <si>
    <t>2545</t>
  </si>
  <si>
    <t>PAGO SERVICIO COMO NOTARIO EN LA LEGALIZACIÓN DE CINCO (5) CONTRATOS DE SERVICIOS Y UNA (1) ADENDA III DE REFIDONSA, S/FACT. NCF:B1500000010</t>
  </si>
  <si>
    <t>2544</t>
  </si>
  <si>
    <t>PAGO SERVICIOS COMO NOTARIO ACTUANTE EN EL PROCESO DE LICITACIÓN PUBLICA NACIONAL MOPC-CCC-LPN-2021-0002 (ACTO #53-2022 D/F 31/01/2022) S/FACT. NCF:B1500000241</t>
  </si>
  <si>
    <t>2542</t>
  </si>
  <si>
    <t>PAGO FACTS. NCF.B1500000054, 55 Y 56, POR COLOCACION  DE PUBLICIDAD DEL MOPC, EN EL DIGITAL "WWW.PANORAMAURBANORD.COM", INCLUYE 1 BANNER EN LA PORTADA DEL PERIODICO, CORRESP. A LOS MESES DE JULIO, AGOSTO Y SEPTIEMBRE 2021, PROCESO MOPC-CCC-PEPB-2021-0037</t>
  </si>
  <si>
    <t>2538</t>
  </si>
  <si>
    <t>PAGO FACTS. NCF.B1500000027, 28 Y 29, POR COLOCACION  DE PUBLICIDAD DEL MINISTERIO, EN EL PROGRAMA "CARAMBA", TRANSMITIDO POR HIJB, CORRESP. A LOS MESES SEPT., OCT. Y NOV. 2021, PROCESO MOPC-CCC-PEPB-2021-0035.</t>
  </si>
  <si>
    <t>2537</t>
  </si>
  <si>
    <t>2515</t>
  </si>
  <si>
    <t>2513</t>
  </si>
  <si>
    <t>PAGO INDEMNIZACION A EX-COLABORADORES DE ESTE MINISTERIO (MARZO-2022)</t>
  </si>
  <si>
    <t>2511</t>
  </si>
  <si>
    <t>PAGO FACT. NCF.B1500000278, POR COLOCACION CUÑAS PUBLICITARIAS DEL MOPC, EN EL PROG. "FUERA DE RECORD", TRANSM. POR CANAL 31 DE CLARO, 33 DE ASTER, 33 DE ALTICE Y 10 WIND, CORRESP. AL PERIODO 25 DIC. 2021 AL 25 ENERO 2022, PROCESO MOPC-CCC-PEPB-2021-0053.</t>
  </si>
  <si>
    <t>2507</t>
  </si>
  <si>
    <t>PAGO FACTS. NCF.B1500000040, 41 Y 42, POR COLOCACION PUBLICIDAD DEL MOPC, EN EL PROG. "IDA Y VUELTA EDUCACION VIAL", POR CANAL 6, CON REPETICION EN LAS REDES SOCIALES, CORRESP. A LOS MESES DE JULIO, AGOSTO Y SEPT.  2021, PROCESO MOPC-CCC-PEPB-2021-0055.</t>
  </si>
  <si>
    <t>2505</t>
  </si>
  <si>
    <t>PAGO FACTURA NCF.B1500000126, POR COLOCACION DE PUBLICIDAD DEL MINISTERIO, EN EL PROGRAMA "HABLEMOS",TRANSMITIDO POR SUS DIFERENTES CANALES, EMISORA Y REDES SOCIALES, CORRESP. AL MES DE NOVIEMBRE 2021, PROCESO MOPC-CCC-PEPB-2021-0032.</t>
  </si>
  <si>
    <t>2504</t>
  </si>
  <si>
    <t>PAGO FACTURA. NCF.B1500000070, POR COLOCACION DE PUBLICIDAD DEL MINISTERIO, EN EL DIGITAL "TESTIGO.COM.DO, DURANTE EL PERIODO DEL 16 DE OCTUBRE AL 15 DE NOVIEMBRE 2021, PROCESO MOPC-CCC-PEPB-2021-0037.</t>
  </si>
  <si>
    <t>2503</t>
  </si>
  <si>
    <t>2501</t>
  </si>
  <si>
    <t>2499</t>
  </si>
  <si>
    <t>PAGO SERVICIOS ESPECIALES (PROGRAMA NAVIDEÑO) DICIEMBRE-2021 A PERSONAL DE (AZUA)</t>
  </si>
  <si>
    <t>2497</t>
  </si>
  <si>
    <t>PAGO ADQUISICION DE COMBUSTIBLE PARA USO DEL MOPC. (GASOLINA PREMIUM Y GASOIL OPTIMO); SEGUN FACTS. NCF B1500034309, B1500034310 Y B1500034311. PROC. MOPC-CCC-LPN-2021-0011.</t>
  </si>
  <si>
    <t>2493</t>
  </si>
  <si>
    <t>PAGO POR ADQUISICION DE COMBUSTIBLES (GASOLINA PREMIUM Y GASOIL OPTIMO); SEGUN FACTURAS NCF: B1500001176, 1177, 1244, 1246, 1250, 1252, 1253, 1254, 1258, 1284, 1285, 1291, 1292, 1294, 1302, 1303, Y 1304</t>
  </si>
  <si>
    <t>2488</t>
  </si>
  <si>
    <t>PAGO POR SERVICIOS DE TELÉFONO (INALAMBRICA)  S/FACTURA: NCF: B1500159302, CORRESPONDIENTE AL MES ENERO-2022, PARA SER APLICADO A LA CUENTA  702156743.</t>
  </si>
  <si>
    <t>2487</t>
  </si>
  <si>
    <t>PAGO COMPRA DE TERRENO Y PLANTACION, DENTRO DEL ÁMBITO DE LA PARCELA No.44, DEL D. C. No. 24, SEGÚN INFORME DE TASACIÓN S/N Y ANEXOS, PARA EL PROYECTO: CONSTRUCCIÓN AVENIDA CIRCUNVALACIÓN SANTO DOMINGO, TRAMO-2, KM 16-36"</t>
  </si>
  <si>
    <t>2459</t>
  </si>
  <si>
    <t>03/03/2022</t>
  </si>
  <si>
    <t>PAGO HORAS EXTRAS (ENERO-2022) A PERS. DE LA DIRECCION ADMINISTRATIVA Y FINANCIERA</t>
  </si>
  <si>
    <t>2456</t>
  </si>
  <si>
    <t>PAGO SUELDO RETROACTIVO (ENERO / FEBRERO-2022) A PERSONAL FIJO DE ESTE MOPC</t>
  </si>
  <si>
    <t>2454</t>
  </si>
  <si>
    <t>PAGO COMPRA DE TERRENO Y MEJORA, DENTRO DEL ÁMBITO DE LA PARCELA No.93, DEL D. C. No. 26,  SEGÚN INFORME DE TASACIÓN S/N Y ANEXOS, PARA EL PROYECTO: CONSTRUCCIÓN AVENIDA CIRCUNVALACION SANTO DOMINGO, TRAMO-2, KM 16-36"</t>
  </si>
  <si>
    <t>2451</t>
  </si>
  <si>
    <t>PAGO SERVICIOS ESPECIAL (ENERO-2022) A PERSONAL DE PROTECCION VIAL DE ESTE MOPC</t>
  </si>
  <si>
    <t>2433</t>
  </si>
  <si>
    <t>PAGO FACTURA NCF.B1500000113, POR SERVICIO DE PUBLICIDAD A ESTE MINISTERIO EN EL PROGRAMA "EN LINEA", QUE SE TRANSMITE POR STUDIO 88.5 FM, CORRESP. AL MES DE NOVIEMBRE 2021, PROCESO No. MOPC-CCC-PEPB-2021-0069.</t>
  </si>
  <si>
    <t>2420</t>
  </si>
  <si>
    <t>PAGO FACTURA NCF.B1500000011 POR COLOCACION PUBLICIDAD DEL MINISTERIO, EN EL PROGRAMA "D' AGENDA CON NELSON GOMEZ", POR EL CANAL 35 DE SPORT VISION, CORRESP. AL MES DE DICIEMBRE DEL 2021.</t>
  </si>
  <si>
    <t>2419</t>
  </si>
  <si>
    <t>PAGO FACTURAS NCF.B1500000010 Y B1500000012, POR COLOCACION DE PUBLICIDAD A ESTE MINISTERIO A TRAVES DEL DIGITAL (WWW.ACTUALIDADDIARIARD.COM), CORRESPONDIENTE AL PERIODO DEL 25 DE NOVIEMBRE DEL 2021 AL 25 DE ENERO 2022, PROCESO No. MOPC-CCC-PEPB-2021-0077</t>
  </si>
  <si>
    <t>2418</t>
  </si>
  <si>
    <t>PAGO SERVICIOS ESPECIALES (PROGRAMA NAVIDEÑO) DICIEMBRE-2021 A PERS. DE VALVERDE MAO</t>
  </si>
  <si>
    <t>2417</t>
  </si>
  <si>
    <t>PAGO COLOCACIÓN  PUBLICIDAD DEL MOPC, EN EL PERIÓDICO DIGITAL WWW.ELUNIVERSALDIGITAL.NET (INCLUYENDO UN BANNER 300 X250) CORRESP. AL PERIODO DEL 15/11/ AL 15/12/2021, S/FACT. NCF:B1500000064 (MOPC-CCC-PEPB-2021-0037)</t>
  </si>
  <si>
    <t>2414</t>
  </si>
  <si>
    <t>PAGO COLOCACIÓN  PUBLICIDAD DEL MOPC, EN LOS PROGRAMAS "EN EL FOCO" Y "HOLI MATOS PRESENTA", CORRESP. AL MES DE NOVIEMBRE-2021, S/FACT. NCF:B1500000236 (MOPC-CCC-PEPB-2021-0043)</t>
  </si>
  <si>
    <t>2412</t>
  </si>
  <si>
    <t>PAGO COLOCACIÓN  PUBLICIDAD DEL MOPC, EN EL PERIÓDICO DIGITAL "DEFUENTEOFICIAL.COM, CORRESP. AL MES DE NOVIEMBRE-2021, S/FACT. NCF:B1500000008 (MOPC-CCC-PEPB-2021-0037)</t>
  </si>
  <si>
    <t>2410</t>
  </si>
  <si>
    <t>PAGO SERVICIOS ESPECIALES (PROGRAMA NAVIDEÑO), DICIEMBRE-2021 A PERS. DE SANTO DOMINGO NORTE</t>
  </si>
  <si>
    <t>2383</t>
  </si>
  <si>
    <t>02/03/2022</t>
  </si>
  <si>
    <t>PAGO COLOCACIÓN  PUBLICIDAD DEL MOPC, EN EL MEDIO DIGITAL "HORIZONTEXXI.COM (INCLUYE 1 BANNER 300 X 250) DURANTE LOS MESES SEPT., OCT.,Y NOV.2021, S/FACTS. NCF:B1500000007, 0008,0009 (MOPC-CCC-PEPB-2021-0033)</t>
  </si>
  <si>
    <t>2380</t>
  </si>
  <si>
    <t>PAGO FACTURAS NCF.B1500000111 Y B1500000115, POR COLOCACION CUÑAS DE PUBLICIDAD DEL MINISTERIO EN EL PROGRAMA "EL COMPINCHE DE LA MAÑANA", MES DE NOV. Y DIC. 2021, PROCESO MOPC-CCC-PEPB-2021-0035.</t>
  </si>
  <si>
    <t>2379</t>
  </si>
  <si>
    <t>PAGO FACT. NCF.B1500000061, SERVICIO DE PUBLICIDAD A ESTE MINISTERIO EN EL PROGRAMA "AL TANTO", TRANSMITIDO POR ZOL 106.5 COMO EMISORA MATRIZ, CORRESPONDIENTE AL MES DE NOVIEMBRE 2021, PROCESO MOPC-CCC-PEPB-2021-0035.</t>
  </si>
  <si>
    <t>2378</t>
  </si>
  <si>
    <t>PAGO FACTS. NCF.B1500000114, B1500000115, B1500000116, SERVICIO DE PUBLICIDAD A ESTE MINISTERIO EN EL PROGRAMA, CONSECUENCIA, TRANSMITIDO POR ACCION 104.1, DURANTE LOS MESES DE AGOSTO, SEPT. Y OCT. DEL AÑO 2021, PROCESO MOPC-CCC-PEPB-2021-0035.</t>
  </si>
  <si>
    <t>2377</t>
  </si>
  <si>
    <t>PAGO COLOCACIÓN  PUBLICIDAD DEL MOPC, EN EL PROGRAMA "ACONTECER 2000" (INCLUYENDO 5 CUÑAS POR PROGRAMA) CORRESP. AL PERIODO DEL 10/11 AL 10/12-2021 Y 11/12/2021 AL 10/01/2022, S/FACTS. NCF:B1500000171, 0175 (MOPC-CCC-PEPB-2021-0035)</t>
  </si>
  <si>
    <t>2376</t>
  </si>
  <si>
    <t>PAGO FACTURA NCF.B1500000090,  POR SERVICIO DE PUBLICIDAD A ESTE MINISTERIO EN EL PROGRAMA, TRES SIN LIMITES, TRANSMITIDO POR DOMINICANA FM, DURANTE EL MES DE NOVIEMBRE 2021, PROCESO MOPC-CCC-PEPB-2021-0035.</t>
  </si>
  <si>
    <t>2374</t>
  </si>
  <si>
    <t>PAGO SUELDO RETROACTIVO (FEBRERO / DICIEMBRE-2021) A PERSONAL FIJO DE ESTE MOPC</t>
  </si>
  <si>
    <t>2368</t>
  </si>
  <si>
    <t>PAGO COLOCACIÓN  PUBLICIDAD DEL MOPC, EN EL PROGRAMA "SUPER JAIME INFORMA" CORRESP. A LOS MESES JULIO, AGOSTO Y SEPTIEMBRE-2021, S/FACTS. NCF:B1500000131, 0132, 0133 (MOPC-CCC-PEPB-2021-0035)</t>
  </si>
  <si>
    <t>2364</t>
  </si>
  <si>
    <t>PAGO HORAS EXTRAS, ENERO-2022, A PERS. DE LA DIRECCION GENERAL DE OPERACIONES</t>
  </si>
  <si>
    <t>2362</t>
  </si>
  <si>
    <t>PAGO HORAS EXTRAS, ENERO-2022, A PERS. DE LA DIRECCION DE COMUNICACION Y PRENSA</t>
  </si>
  <si>
    <t>2359</t>
  </si>
  <si>
    <t>PAGO HORAS EXTRAS (ENERO-2022) A PERSONAL DEL DEPARTAMENTO PRESUPUESTO FINANCIERO</t>
  </si>
  <si>
    <t>2357</t>
  </si>
  <si>
    <t>PAGO SUELDO RETROACTIVO (FEBRERO / DICIEMBRE-2021) A EMPLEADOS TEMPORALES DE ESTE MINISTERIO</t>
  </si>
  <si>
    <t>2354</t>
  </si>
  <si>
    <t>PAGO ADQUISICION DE TÓMBOLA Y BOLOS PARA SER UTILIZADOS EN LOS SORTEOS DE OBRAS REALIZADOS POR ESTE MOPC (MOPC-DAF-CM-2021-0069) S/FACT. NCF:B1500000066</t>
  </si>
  <si>
    <t>2352</t>
  </si>
  <si>
    <t>PAGO COLOCACIÓN  PUBLICIDAD DEL MOPC, EN EL PERIÓDICO DIGITAL WWW.ELUNIVERSALDIGITAL.NET, CORRESP. AL PERIODO DEL 15 DE SEPT. AL 15/NOV.-2021, S/FACTS. NCF:B1500000060,0061 (MOPC-CCC-PEPB-2021-0037)</t>
  </si>
  <si>
    <t>2349</t>
  </si>
  <si>
    <t>PAGO SUELDO RETROACTIVO (ENERO/DICIEMBRE-2021) A PERSONAL CONTRATADO NUEVO DE ESTE MOPC</t>
  </si>
  <si>
    <t>2336</t>
  </si>
  <si>
    <t>PAGO FACT. NCF.B1500000339, POR ADQUISICION DE PAQUETES DE AZUCAR CREMA, PARA USO DEL MINISTERIO, PROCESO MOPC-DAF-CM-2021-0067.</t>
  </si>
  <si>
    <t>2333</t>
  </si>
  <si>
    <t>PAGO SERVICIOS COMO NOTARIO ACTUANTE EN LA RECEPCIÓN Y APERTURA DE L/SOBRES "A" DE LAS OFERTAS TÉCNICAS D/LOS OFERENTES PARTICIPANTES EN EL PROCESO MOPC-CCC-LPN-2021-0036) (ACTO-041-2021) CORRESP. A LOS DÍAS 28 Y 29 DE OCT.-21, S/FACT. NCF:B1500000022</t>
  </si>
  <si>
    <t>2332</t>
  </si>
  <si>
    <t>PAGO ADQUISICION DE SUMINISTROS DE OFICINA PARA LOS DIFERENTES DEPARTAMENTOS DEL MOPC. S/FACT. NCF:B1500001011 (MOPC-CCC-CP-2021-0007)</t>
  </si>
  <si>
    <t>2327</t>
  </si>
  <si>
    <t>PAGO SUELDO RETROACTIVO (MAYO / DICIEMBRE-2021) A PERSONAL FIJO DE ESTE MINISTERIO</t>
  </si>
  <si>
    <t>2324</t>
  </si>
  <si>
    <t>PAGO VACACIONES NO DISFRUTADA, A EX-COLABORADORES DE ESTE MINISTERIO (FEBRERO-2022)</t>
  </si>
  <si>
    <t>2298</t>
  </si>
  <si>
    <t>01/03/2022</t>
  </si>
  <si>
    <t>PAGO INDEMNIZACION, A EX-COLABORADORES DE ESTE MINISTERIO (FEBRERO-2022)</t>
  </si>
  <si>
    <t>2295</t>
  </si>
  <si>
    <t>PAGO SERVICIOS DE MANTENIMIENTO PREVENTIVO D/CAMIONETAS MAZDA P/USO D/MOPC (MOPC-CCC-PEEX-2021-0004) S/FACTS. NCF:B1500006733,6704,6691,6667,6702,6752,6640,6641,6632,6633,6634,6635,6636,6637,6666,6660,6644,6655,6872,6797,6785,6904,6867,6868,6923,6922,6295</t>
  </si>
  <si>
    <t>2288</t>
  </si>
  <si>
    <t>PAGO COLOCACIÓN DE PUBLICIDAD A ESTE MOPC, EN EL PRGRAMA "EL COMPINCHE DE LA MAÑANA" CORRESP. AL MES DE OCTUBRE-2021, S/FACT. NCF:B1500000109(MOPC-CCC-PEPB-2021-0035)</t>
  </si>
  <si>
    <t>2286</t>
  </si>
  <si>
    <t>PAGO COLOCACIÓN DE PUBLICIDAD A ESTE MOPC, EN EL PERIODICO DIGITAL WWW.FUENTEDOMINICANA.COM (UN BANNER DE 300X250 PX) DURANTE LOS MESES SEPT. OCTUBRE Y NOVIEMBRE-2021, S/FACTS. NCF:B1500000016, 0017, 0018 (MOPC-CCC-PEPB-2021-0037)</t>
  </si>
  <si>
    <t>2285</t>
  </si>
  <si>
    <t>PAGO COLOCACIÓN DE PUBLICIDAD DEL MOPC, EN EL PROGRAMA: "LO QUE PASA EN EL PAÍS RADIO"  DURANTE EL MES NOVIEMBRE 2021, S/FACT. NCF:B1500000134 (MOPC-CCC-PEPB-2021-0035)</t>
  </si>
  <si>
    <t>2273</t>
  </si>
  <si>
    <t>PAGO SUELDO RETROACTIVO (ENERO / FEBRERO-2022) A EMPLEADOS TEMPORAL DE ESTE MOPC</t>
  </si>
  <si>
    <t>2263</t>
  </si>
  <si>
    <t>PAGO HORAS EXTRAS (ENERO-2022) A PERSONAL DE LA DIRECCION ADMINISTRATIVA DE ESTE MOPC</t>
  </si>
  <si>
    <t>2261</t>
  </si>
  <si>
    <t>PAGO SERVICIOS ESPECIALES (PROGRAMA NAVIDEÑO) DICIEMBRE-2021 A PERS. DE PEDRO BRAND</t>
  </si>
  <si>
    <t>2227</t>
  </si>
  <si>
    <t xml:space="preserve">INGRESOS POR CAPTACION </t>
  </si>
  <si>
    <t>INGRESOS CUOTA PRESUPUESTO</t>
  </si>
  <si>
    <t>BALANCE INICIAL</t>
  </si>
  <si>
    <t>Balance</t>
  </si>
  <si>
    <t xml:space="preserve">Credito </t>
  </si>
  <si>
    <t>Debito</t>
  </si>
  <si>
    <t>Descripcion</t>
  </si>
  <si>
    <t>No. Ck/Transf./Lib.</t>
  </si>
  <si>
    <t>Fecha</t>
  </si>
  <si>
    <t>Balance Inicial</t>
  </si>
  <si>
    <t>DEPARTAMENTO DE CONTABILIDAD GENERAL</t>
  </si>
  <si>
    <t>MINISTERIO DE OBRAS PUBLICAS Y COMUNICACIONES</t>
  </si>
  <si>
    <t>Relación de Ingresos y Gastos al 31 Marzo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</si>
</sst>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dd/mm/yyyy;@"/>
  </numFmts>
  <fonts count="16">
    <font>
      <sz val="11"/>
      <color theme="1"/>
      <name val="Calibri"/>
      <family val="2"/>
      <scheme val="minor"/>
    </font>
    <font>
      <sz val="11"/>
      <color theme="1"/>
      <name val="Calibri"/>
      <family val="2"/>
      <scheme val="minor"/>
    </font>
    <font>
      <sz val="10"/>
      <name val="Arial"/>
      <family val="2"/>
    </font>
    <font>
      <sz val="14"/>
      <name val="Times New Roman"/>
      <family val="1"/>
    </font>
    <font>
      <sz val="12"/>
      <color indexed="8"/>
      <name val="Times New Roman"/>
      <family val="1"/>
    </font>
    <font>
      <sz val="10"/>
      <color indexed="8"/>
      <name val="Times New Roman"/>
      <family val="1"/>
    </font>
    <font>
      <sz val="14"/>
      <color theme="1"/>
      <name val="Times New Roman"/>
      <family val="1"/>
    </font>
    <font>
      <b/>
      <sz val="16"/>
      <color theme="0"/>
      <name val="Times New Roman"/>
      <family val="1"/>
    </font>
    <font>
      <b/>
      <sz val="14"/>
      <name val="Times New Roman"/>
      <family val="1"/>
    </font>
    <font>
      <sz val="16"/>
      <color theme="0"/>
      <name val="Times New Roman"/>
      <family val="1"/>
    </font>
    <font>
      <u/>
      <sz val="12"/>
      <name val="Arial"/>
      <family val="2"/>
    </font>
    <font>
      <b/>
      <sz val="12"/>
      <name val="Arial"/>
      <family val="2"/>
    </font>
    <font>
      <sz val="12"/>
      <name val="Arial"/>
      <family val="2"/>
    </font>
    <font>
      <b/>
      <sz val="16"/>
      <color theme="1"/>
      <name val="Times"/>
      <family val="1"/>
    </font>
    <font>
      <b/>
      <sz val="16"/>
      <color theme="1"/>
      <name val="Calibri"/>
      <family val="2"/>
      <scheme val="minor"/>
    </font>
    <font>
      <b/>
      <sz val="16"/>
      <color theme="1"/>
      <name val="Roboto"/>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s>
  <cellStyleXfs count="4">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cellStyleXfs>
  <cellXfs count="65">
    <xf numFmtId="0" fontId="0" fillId="0" borderId="0" xfId="0"/>
    <xf numFmtId="0" fontId="2" fillId="0" borderId="0" xfId="2"/>
    <xf numFmtId="43" fontId="2" fillId="0" borderId="0" xfId="1" applyFont="1"/>
    <xf numFmtId="0" fontId="2" fillId="0" borderId="0" xfId="2" applyAlignment="1">
      <alignment horizontal="center"/>
    </xf>
    <xf numFmtId="0" fontId="2" fillId="0" borderId="0" xfId="2" applyAlignment="1">
      <alignment horizontal="left" wrapText="1"/>
    </xf>
    <xf numFmtId="43" fontId="2" fillId="0" borderId="0" xfId="2" applyNumberFormat="1"/>
    <xf numFmtId="43" fontId="3" fillId="0" borderId="0" xfId="2" applyNumberFormat="1" applyFont="1" applyAlignment="1">
      <alignment horizontal="center" vertical="center"/>
    </xf>
    <xf numFmtId="43" fontId="3" fillId="0" borderId="0" xfId="1" applyFont="1"/>
    <xf numFmtId="0" fontId="3" fillId="0" borderId="0" xfId="2" applyFont="1"/>
    <xf numFmtId="49" fontId="4" fillId="2" borderId="0" xfId="0" applyNumberFormat="1" applyFont="1" applyFill="1" applyAlignment="1">
      <alignment horizontal="left" vertical="center" wrapText="1"/>
    </xf>
    <xf numFmtId="49" fontId="4" fillId="2" borderId="0" xfId="0" applyNumberFormat="1" applyFont="1" applyFill="1" applyAlignment="1">
      <alignment horizontal="center" vertical="center"/>
    </xf>
    <xf numFmtId="15" fontId="4" fillId="2" borderId="0" xfId="0" applyNumberFormat="1" applyFont="1" applyFill="1" applyAlignment="1">
      <alignment horizontal="center" vertical="center"/>
    </xf>
    <xf numFmtId="49" fontId="5" fillId="0" borderId="0" xfId="0" applyNumberFormat="1" applyFont="1" applyAlignment="1">
      <alignment vertical="center" wrapText="1"/>
    </xf>
    <xf numFmtId="15" fontId="5" fillId="0" borderId="0" xfId="0" applyNumberFormat="1" applyFont="1" applyAlignment="1">
      <alignment horizontal="center" vertical="center"/>
    </xf>
    <xf numFmtId="49" fontId="5" fillId="0" borderId="0" xfId="0" applyNumberFormat="1" applyFont="1" applyAlignment="1">
      <alignment horizontal="left" vertical="center" wrapText="1"/>
    </xf>
    <xf numFmtId="43" fontId="3" fillId="0" borderId="0" xfId="1" applyFont="1" applyFill="1"/>
    <xf numFmtId="0" fontId="2" fillId="0" borderId="0" xfId="2" applyAlignment="1">
      <alignment horizontal="center" vertical="center"/>
    </xf>
    <xf numFmtId="43" fontId="6" fillId="0" borderId="0" xfId="1" applyFont="1" applyFill="1" applyBorder="1" applyAlignment="1">
      <alignment vertical="center" wrapText="1"/>
    </xf>
    <xf numFmtId="43" fontId="6" fillId="0" borderId="0" xfId="3" applyFont="1" applyFill="1" applyBorder="1" applyAlignment="1">
      <alignment horizontal="center" vertical="center" wrapText="1"/>
    </xf>
    <xf numFmtId="0" fontId="3" fillId="0" borderId="0" xfId="2" applyFont="1" applyAlignment="1">
      <alignment horizontal="center" vertical="center"/>
    </xf>
    <xf numFmtId="164" fontId="3" fillId="0" borderId="0" xfId="2" applyNumberFormat="1" applyFont="1" applyAlignment="1">
      <alignment horizontal="center" wrapText="1"/>
    </xf>
    <xf numFmtId="43" fontId="3" fillId="0" borderId="0" xfId="1" applyFont="1" applyFill="1" applyAlignment="1">
      <alignment horizontal="center" vertical="center"/>
    </xf>
    <xf numFmtId="43" fontId="7" fillId="3" borderId="0" xfId="2" applyNumberFormat="1" applyFont="1" applyFill="1" applyAlignment="1">
      <alignment horizontal="center" vertical="center"/>
    </xf>
    <xf numFmtId="43" fontId="8" fillId="0" borderId="0" xfId="2" applyNumberFormat="1" applyFont="1" applyAlignment="1">
      <alignment horizontal="center" vertical="center"/>
    </xf>
    <xf numFmtId="0" fontId="7" fillId="3" borderId="1" xfId="2" applyFont="1" applyFill="1" applyBorder="1" applyAlignment="1">
      <alignment horizontal="center" vertical="center" wrapText="1"/>
    </xf>
    <xf numFmtId="43" fontId="7" fillId="3" borderId="1" xfId="1" applyFont="1" applyFill="1" applyBorder="1" applyAlignment="1">
      <alignment horizontal="center" vertical="center" wrapText="1"/>
    </xf>
    <xf numFmtId="0" fontId="7" fillId="3" borderId="1" xfId="2" applyFont="1" applyFill="1" applyBorder="1" applyAlignment="1">
      <alignment horizontal="center" vertical="center"/>
    </xf>
    <xf numFmtId="0" fontId="7" fillId="3" borderId="2" xfId="2" applyFont="1" applyFill="1" applyBorder="1" applyAlignment="1">
      <alignment horizontal="center" vertical="center" wrapText="1"/>
    </xf>
    <xf numFmtId="0" fontId="7" fillId="3" borderId="1" xfId="2" applyFont="1" applyFill="1" applyBorder="1" applyAlignment="1">
      <alignment horizontal="center" wrapText="1"/>
    </xf>
    <xf numFmtId="43" fontId="7" fillId="3" borderId="1" xfId="1" applyFont="1" applyFill="1" applyBorder="1" applyAlignment="1">
      <alignment wrapText="1"/>
    </xf>
    <xf numFmtId="0" fontId="7" fillId="3" borderId="1" xfId="2" applyFont="1" applyFill="1" applyBorder="1"/>
    <xf numFmtId="0" fontId="7" fillId="3" borderId="1" xfId="2" applyFont="1" applyFill="1" applyBorder="1" applyAlignment="1">
      <alignment vertical="center"/>
    </xf>
    <xf numFmtId="0" fontId="9" fillId="3" borderId="4" xfId="2" applyFont="1" applyFill="1" applyBorder="1"/>
    <xf numFmtId="0" fontId="9" fillId="3" borderId="3" xfId="2" applyFont="1" applyFill="1" applyBorder="1" applyAlignment="1">
      <alignment wrapText="1"/>
    </xf>
    <xf numFmtId="0" fontId="9" fillId="3" borderId="5" xfId="2" applyFont="1" applyFill="1" applyBorder="1" applyAlignment="1">
      <alignment wrapText="1"/>
    </xf>
    <xf numFmtId="0" fontId="2" fillId="2" borderId="6" xfId="2" applyFill="1" applyBorder="1" applyAlignment="1">
      <alignment wrapText="1"/>
    </xf>
    <xf numFmtId="43" fontId="2" fillId="2" borderId="7" xfId="1" applyFont="1" applyFill="1" applyBorder="1" applyAlignment="1">
      <alignment horizontal="center" wrapText="1"/>
    </xf>
    <xf numFmtId="0" fontId="2" fillId="2" borderId="7" xfId="2" applyFill="1" applyBorder="1"/>
    <xf numFmtId="0" fontId="2" fillId="2" borderId="7" xfId="2" applyFill="1" applyBorder="1" applyAlignment="1">
      <alignment vertical="center"/>
    </xf>
    <xf numFmtId="0" fontId="10" fillId="2" borderId="8" xfId="2" applyFont="1" applyFill="1" applyBorder="1" applyAlignment="1">
      <alignment vertical="center"/>
    </xf>
    <xf numFmtId="0" fontId="11" fillId="2" borderId="9" xfId="2" applyFont="1" applyFill="1" applyBorder="1" applyAlignment="1">
      <alignment vertical="center"/>
    </xf>
    <xf numFmtId="43" fontId="11" fillId="2" borderId="0" xfId="1" applyFont="1" applyFill="1" applyBorder="1" applyAlignment="1">
      <alignment vertical="center"/>
    </xf>
    <xf numFmtId="0" fontId="11" fillId="2" borderId="0" xfId="2" applyFont="1" applyFill="1" applyAlignment="1">
      <alignment vertical="center"/>
    </xf>
    <xf numFmtId="0" fontId="12" fillId="2" borderId="10" xfId="2" applyFont="1" applyFill="1" applyBorder="1" applyAlignment="1">
      <alignment vertical="center"/>
    </xf>
    <xf numFmtId="0" fontId="2" fillId="2" borderId="9" xfId="2" applyFill="1" applyBorder="1" applyAlignment="1">
      <alignment wrapText="1"/>
    </xf>
    <xf numFmtId="43" fontId="2" fillId="2" borderId="0" xfId="1" applyFont="1" applyFill="1" applyBorder="1" applyAlignment="1">
      <alignment horizontal="center" wrapText="1"/>
    </xf>
    <xf numFmtId="0" fontId="2" fillId="2" borderId="0" xfId="2" applyFill="1"/>
    <xf numFmtId="0" fontId="2" fillId="2" borderId="0" xfId="2" applyFill="1" applyAlignment="1">
      <alignment wrapText="1"/>
    </xf>
    <xf numFmtId="0" fontId="2" fillId="2" borderId="10" xfId="2" applyFill="1" applyBorder="1" applyAlignment="1">
      <alignment wrapText="1"/>
    </xf>
    <xf numFmtId="0" fontId="2" fillId="2" borderId="11" xfId="2" applyFill="1" applyBorder="1" applyAlignment="1">
      <alignment wrapText="1"/>
    </xf>
    <xf numFmtId="43" fontId="2" fillId="2" borderId="3" xfId="1" applyFont="1" applyFill="1" applyBorder="1" applyAlignment="1">
      <alignment horizontal="center" wrapText="1"/>
    </xf>
    <xf numFmtId="0" fontId="2" fillId="2" borderId="3" xfId="2" applyFill="1" applyBorder="1"/>
    <xf numFmtId="0" fontId="2" fillId="2" borderId="3" xfId="2" applyFill="1" applyBorder="1" applyAlignment="1">
      <alignment wrapText="1"/>
    </xf>
    <xf numFmtId="0" fontId="2" fillId="2" borderId="4" xfId="2" applyFill="1" applyBorder="1" applyAlignment="1">
      <alignment wrapText="1"/>
    </xf>
    <xf numFmtId="0" fontId="15" fillId="2" borderId="10" xfId="0" applyFont="1" applyFill="1" applyBorder="1" applyAlignment="1">
      <alignment horizontal="center"/>
    </xf>
    <xf numFmtId="0" fontId="15" fillId="2" borderId="0" xfId="0" applyFont="1" applyFill="1" applyAlignment="1">
      <alignment horizontal="center"/>
    </xf>
    <xf numFmtId="0" fontId="15" fillId="2" borderId="9" xfId="0" applyFont="1" applyFill="1" applyBorder="1" applyAlignment="1">
      <alignment horizontal="center"/>
    </xf>
    <xf numFmtId="0" fontId="14" fillId="2" borderId="10" xfId="0" applyFont="1" applyFill="1" applyBorder="1" applyAlignment="1">
      <alignment horizontal="center"/>
    </xf>
    <xf numFmtId="0" fontId="14" fillId="2" borderId="0" xfId="0" applyFont="1" applyFill="1" applyAlignment="1">
      <alignment horizontal="center"/>
    </xf>
    <xf numFmtId="0" fontId="14" fillId="2" borderId="9" xfId="0" applyFont="1" applyFill="1" applyBorder="1" applyAlignment="1">
      <alignment horizontal="center"/>
    </xf>
    <xf numFmtId="0" fontId="13" fillId="2" borderId="10" xfId="0" applyFont="1" applyFill="1" applyBorder="1" applyAlignment="1">
      <alignment horizontal="center" wrapText="1"/>
    </xf>
    <xf numFmtId="0" fontId="13" fillId="2" borderId="0" xfId="0" applyFont="1" applyFill="1" applyAlignment="1">
      <alignment horizontal="center" wrapText="1"/>
    </xf>
    <xf numFmtId="0" fontId="13" fillId="2" borderId="9" xfId="0" applyFont="1" applyFill="1" applyBorder="1" applyAlignment="1">
      <alignment horizontal="center" wrapText="1"/>
    </xf>
    <xf numFmtId="0" fontId="7" fillId="3" borderId="3" xfId="2" applyFont="1" applyFill="1" applyBorder="1" applyAlignment="1">
      <alignment horizontal="center" wrapText="1"/>
    </xf>
    <xf numFmtId="0" fontId="7" fillId="3" borderId="1" xfId="2" applyFont="1" applyFill="1" applyBorder="1" applyAlignment="1">
      <alignment horizontal="center" vertical="center" wrapText="1"/>
    </xf>
  </cellXfs>
  <cellStyles count="4">
    <cellStyle name="Millares" xfId="1" builtinId="3"/>
    <cellStyle name="Millares 2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440531</xdr:colOff>
      <xdr:row>2</xdr:row>
      <xdr:rowOff>107156</xdr:rowOff>
    </xdr:from>
    <xdr:ext cx="1522319" cy="693946"/>
    <xdr:pic>
      <xdr:nvPicPr>
        <xdr:cNvPr id="2" name="Imagen 1">
          <a:extLst>
            <a:ext uri="{FF2B5EF4-FFF2-40B4-BE49-F238E27FC236}">
              <a16:creationId xmlns:a16="http://schemas.microsoft.com/office/drawing/2014/main" id="{9E34B579-D591-44DD-AAA5-3406FDCD536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739" r="41964" b="-1"/>
        <a:stretch/>
      </xdr:blipFill>
      <xdr:spPr>
        <a:xfrm>
          <a:off x="440531" y="488156"/>
          <a:ext cx="1522319" cy="69394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1"/>
  <sheetViews>
    <sheetView tabSelected="1" view="pageBreakPreview" topLeftCell="C4" zoomScale="80" zoomScaleNormal="80" zoomScaleSheetLayoutView="80" workbookViewId="0">
      <selection activeCell="C19" sqref="C19"/>
    </sheetView>
  </sheetViews>
  <sheetFormatPr baseColWidth="10" defaultColWidth="9.140625" defaultRowHeight="12.75"/>
  <cols>
    <col min="1" max="1" width="15.85546875" style="3" customWidth="1"/>
    <col min="2" max="2" width="17.85546875" style="4" bestFit="1" customWidth="1"/>
    <col min="3" max="3" width="41.7109375" style="3" customWidth="1"/>
    <col min="4" max="4" width="24.5703125" style="1" customWidth="1"/>
    <col min="5" max="5" width="23.7109375" style="2" customWidth="1"/>
    <col min="6" max="6" width="28.28515625" style="1" customWidth="1"/>
    <col min="7" max="219" width="9.140625" style="1"/>
    <col min="220" max="220" width="10.7109375" style="1" customWidth="1"/>
    <col min="221" max="221" width="19.5703125" style="1" customWidth="1"/>
    <col min="222" max="222" width="41.7109375" style="1" customWidth="1"/>
    <col min="223" max="223" width="23.42578125" style="1" customWidth="1"/>
    <col min="224" max="224" width="16.5703125" style="1" bestFit="1" customWidth="1"/>
    <col min="225" max="225" width="17.7109375" style="1" bestFit="1" customWidth="1"/>
    <col min="226" max="475" width="9.140625" style="1"/>
    <col min="476" max="476" width="10.7109375" style="1" customWidth="1"/>
    <col min="477" max="477" width="19.5703125" style="1" customWidth="1"/>
    <col min="478" max="478" width="41.7109375" style="1" customWidth="1"/>
    <col min="479" max="479" width="23.42578125" style="1" customWidth="1"/>
    <col min="480" max="480" width="16.5703125" style="1" bestFit="1" customWidth="1"/>
    <col min="481" max="481" width="17.7109375" style="1" bestFit="1" customWidth="1"/>
    <col min="482" max="731" width="9.140625" style="1"/>
    <col min="732" max="732" width="10.7109375" style="1" customWidth="1"/>
    <col min="733" max="733" width="19.5703125" style="1" customWidth="1"/>
    <col min="734" max="734" width="41.7109375" style="1" customWidth="1"/>
    <col min="735" max="735" width="23.42578125" style="1" customWidth="1"/>
    <col min="736" max="736" width="16.5703125" style="1" bestFit="1" customWidth="1"/>
    <col min="737" max="737" width="17.7109375" style="1" bestFit="1" customWidth="1"/>
    <col min="738" max="987" width="9.140625" style="1"/>
    <col min="988" max="988" width="10.7109375" style="1" customWidth="1"/>
    <col min="989" max="989" width="19.5703125" style="1" customWidth="1"/>
    <col min="990" max="990" width="41.7109375" style="1" customWidth="1"/>
    <col min="991" max="991" width="23.42578125" style="1" customWidth="1"/>
    <col min="992" max="992" width="16.5703125" style="1" bestFit="1" customWidth="1"/>
    <col min="993" max="993" width="17.7109375" style="1" bestFit="1" customWidth="1"/>
    <col min="994" max="1243" width="9.140625" style="1"/>
    <col min="1244" max="1244" width="10.7109375" style="1" customWidth="1"/>
    <col min="1245" max="1245" width="19.5703125" style="1" customWidth="1"/>
    <col min="1246" max="1246" width="41.7109375" style="1" customWidth="1"/>
    <col min="1247" max="1247" width="23.42578125" style="1" customWidth="1"/>
    <col min="1248" max="1248" width="16.5703125" style="1" bestFit="1" customWidth="1"/>
    <col min="1249" max="1249" width="17.7109375" style="1" bestFit="1" customWidth="1"/>
    <col min="1250" max="1499" width="9.140625" style="1"/>
    <col min="1500" max="1500" width="10.7109375" style="1" customWidth="1"/>
    <col min="1501" max="1501" width="19.5703125" style="1" customWidth="1"/>
    <col min="1502" max="1502" width="41.7109375" style="1" customWidth="1"/>
    <col min="1503" max="1503" width="23.42578125" style="1" customWidth="1"/>
    <col min="1504" max="1504" width="16.5703125" style="1" bestFit="1" customWidth="1"/>
    <col min="1505" max="1505" width="17.7109375" style="1" bestFit="1" customWidth="1"/>
    <col min="1506" max="1755" width="9.140625" style="1"/>
    <col min="1756" max="1756" width="10.7109375" style="1" customWidth="1"/>
    <col min="1757" max="1757" width="19.5703125" style="1" customWidth="1"/>
    <col min="1758" max="1758" width="41.7109375" style="1" customWidth="1"/>
    <col min="1759" max="1759" width="23.42578125" style="1" customWidth="1"/>
    <col min="1760" max="1760" width="16.5703125" style="1" bestFit="1" customWidth="1"/>
    <col min="1761" max="1761" width="17.7109375" style="1" bestFit="1" customWidth="1"/>
    <col min="1762" max="2011" width="9.140625" style="1"/>
    <col min="2012" max="2012" width="10.7109375" style="1" customWidth="1"/>
    <col min="2013" max="2013" width="19.5703125" style="1" customWidth="1"/>
    <col min="2014" max="2014" width="41.7109375" style="1" customWidth="1"/>
    <col min="2015" max="2015" width="23.42578125" style="1" customWidth="1"/>
    <col min="2016" max="2016" width="16.5703125" style="1" bestFit="1" customWidth="1"/>
    <col min="2017" max="2017" width="17.7109375" style="1" bestFit="1" customWidth="1"/>
    <col min="2018" max="2267" width="9.140625" style="1"/>
    <col min="2268" max="2268" width="10.7109375" style="1" customWidth="1"/>
    <col min="2269" max="2269" width="19.5703125" style="1" customWidth="1"/>
    <col min="2270" max="2270" width="41.7109375" style="1" customWidth="1"/>
    <col min="2271" max="2271" width="23.42578125" style="1" customWidth="1"/>
    <col min="2272" max="2272" width="16.5703125" style="1" bestFit="1" customWidth="1"/>
    <col min="2273" max="2273" width="17.7109375" style="1" bestFit="1" customWidth="1"/>
    <col min="2274" max="2523" width="9.140625" style="1"/>
    <col min="2524" max="2524" width="10.7109375" style="1" customWidth="1"/>
    <col min="2525" max="2525" width="19.5703125" style="1" customWidth="1"/>
    <col min="2526" max="2526" width="41.7109375" style="1" customWidth="1"/>
    <col min="2527" max="2527" width="23.42578125" style="1" customWidth="1"/>
    <col min="2528" max="2528" width="16.5703125" style="1" bestFit="1" customWidth="1"/>
    <col min="2529" max="2529" width="17.7109375" style="1" bestFit="1" customWidth="1"/>
    <col min="2530" max="2779" width="9.140625" style="1"/>
    <col min="2780" max="2780" width="10.7109375" style="1" customWidth="1"/>
    <col min="2781" max="2781" width="19.5703125" style="1" customWidth="1"/>
    <col min="2782" max="2782" width="41.7109375" style="1" customWidth="1"/>
    <col min="2783" max="2783" width="23.42578125" style="1" customWidth="1"/>
    <col min="2784" max="2784" width="16.5703125" style="1" bestFit="1" customWidth="1"/>
    <col min="2785" max="2785" width="17.7109375" style="1" bestFit="1" customWidth="1"/>
    <col min="2786" max="3035" width="9.140625" style="1"/>
    <col min="3036" max="3036" width="10.7109375" style="1" customWidth="1"/>
    <col min="3037" max="3037" width="19.5703125" style="1" customWidth="1"/>
    <col min="3038" max="3038" width="41.7109375" style="1" customWidth="1"/>
    <col min="3039" max="3039" width="23.42578125" style="1" customWidth="1"/>
    <col min="3040" max="3040" width="16.5703125" style="1" bestFit="1" customWidth="1"/>
    <col min="3041" max="3041" width="17.7109375" style="1" bestFit="1" customWidth="1"/>
    <col min="3042" max="3291" width="9.140625" style="1"/>
    <col min="3292" max="3292" width="10.7109375" style="1" customWidth="1"/>
    <col min="3293" max="3293" width="19.5703125" style="1" customWidth="1"/>
    <col min="3294" max="3294" width="41.7109375" style="1" customWidth="1"/>
    <col min="3295" max="3295" width="23.42578125" style="1" customWidth="1"/>
    <col min="3296" max="3296" width="16.5703125" style="1" bestFit="1" customWidth="1"/>
    <col min="3297" max="3297" width="17.7109375" style="1" bestFit="1" customWidth="1"/>
    <col min="3298" max="3547" width="9.140625" style="1"/>
    <col min="3548" max="3548" width="10.7109375" style="1" customWidth="1"/>
    <col min="3549" max="3549" width="19.5703125" style="1" customWidth="1"/>
    <col min="3550" max="3550" width="41.7109375" style="1" customWidth="1"/>
    <col min="3551" max="3551" width="23.42578125" style="1" customWidth="1"/>
    <col min="3552" max="3552" width="16.5703125" style="1" bestFit="1" customWidth="1"/>
    <col min="3553" max="3553" width="17.7109375" style="1" bestFit="1" customWidth="1"/>
    <col min="3554" max="3803" width="9.140625" style="1"/>
    <col min="3804" max="3804" width="10.7109375" style="1" customWidth="1"/>
    <col min="3805" max="3805" width="19.5703125" style="1" customWidth="1"/>
    <col min="3806" max="3806" width="41.7109375" style="1" customWidth="1"/>
    <col min="3807" max="3807" width="23.42578125" style="1" customWidth="1"/>
    <col min="3808" max="3808" width="16.5703125" style="1" bestFit="1" customWidth="1"/>
    <col min="3809" max="3809" width="17.7109375" style="1" bestFit="1" customWidth="1"/>
    <col min="3810" max="4059" width="9.140625" style="1"/>
    <col min="4060" max="4060" width="10.7109375" style="1" customWidth="1"/>
    <col min="4061" max="4061" width="19.5703125" style="1" customWidth="1"/>
    <col min="4062" max="4062" width="41.7109375" style="1" customWidth="1"/>
    <col min="4063" max="4063" width="23.42578125" style="1" customWidth="1"/>
    <col min="4064" max="4064" width="16.5703125" style="1" bestFit="1" customWidth="1"/>
    <col min="4065" max="4065" width="17.7109375" style="1" bestFit="1" customWidth="1"/>
    <col min="4066" max="4315" width="9.140625" style="1"/>
    <col min="4316" max="4316" width="10.7109375" style="1" customWidth="1"/>
    <col min="4317" max="4317" width="19.5703125" style="1" customWidth="1"/>
    <col min="4318" max="4318" width="41.7109375" style="1" customWidth="1"/>
    <col min="4319" max="4319" width="23.42578125" style="1" customWidth="1"/>
    <col min="4320" max="4320" width="16.5703125" style="1" bestFit="1" customWidth="1"/>
    <col min="4321" max="4321" width="17.7109375" style="1" bestFit="1" customWidth="1"/>
    <col min="4322" max="4571" width="9.140625" style="1"/>
    <col min="4572" max="4572" width="10.7109375" style="1" customWidth="1"/>
    <col min="4573" max="4573" width="19.5703125" style="1" customWidth="1"/>
    <col min="4574" max="4574" width="41.7109375" style="1" customWidth="1"/>
    <col min="4575" max="4575" width="23.42578125" style="1" customWidth="1"/>
    <col min="4576" max="4576" width="16.5703125" style="1" bestFit="1" customWidth="1"/>
    <col min="4577" max="4577" width="17.7109375" style="1" bestFit="1" customWidth="1"/>
    <col min="4578" max="4827" width="9.140625" style="1"/>
    <col min="4828" max="4828" width="10.7109375" style="1" customWidth="1"/>
    <col min="4829" max="4829" width="19.5703125" style="1" customWidth="1"/>
    <col min="4830" max="4830" width="41.7109375" style="1" customWidth="1"/>
    <col min="4831" max="4831" width="23.42578125" style="1" customWidth="1"/>
    <col min="4832" max="4832" width="16.5703125" style="1" bestFit="1" customWidth="1"/>
    <col min="4833" max="4833" width="17.7109375" style="1" bestFit="1" customWidth="1"/>
    <col min="4834" max="5083" width="9.140625" style="1"/>
    <col min="5084" max="5084" width="10.7109375" style="1" customWidth="1"/>
    <col min="5085" max="5085" width="19.5703125" style="1" customWidth="1"/>
    <col min="5086" max="5086" width="41.7109375" style="1" customWidth="1"/>
    <col min="5087" max="5087" width="23.42578125" style="1" customWidth="1"/>
    <col min="5088" max="5088" width="16.5703125" style="1" bestFit="1" customWidth="1"/>
    <col min="5089" max="5089" width="17.7109375" style="1" bestFit="1" customWidth="1"/>
    <col min="5090" max="5339" width="9.140625" style="1"/>
    <col min="5340" max="5340" width="10.7109375" style="1" customWidth="1"/>
    <col min="5341" max="5341" width="19.5703125" style="1" customWidth="1"/>
    <col min="5342" max="5342" width="41.7109375" style="1" customWidth="1"/>
    <col min="5343" max="5343" width="23.42578125" style="1" customWidth="1"/>
    <col min="5344" max="5344" width="16.5703125" style="1" bestFit="1" customWidth="1"/>
    <col min="5345" max="5345" width="17.7109375" style="1" bestFit="1" customWidth="1"/>
    <col min="5346" max="5595" width="9.140625" style="1"/>
    <col min="5596" max="5596" width="10.7109375" style="1" customWidth="1"/>
    <col min="5597" max="5597" width="19.5703125" style="1" customWidth="1"/>
    <col min="5598" max="5598" width="41.7109375" style="1" customWidth="1"/>
    <col min="5599" max="5599" width="23.42578125" style="1" customWidth="1"/>
    <col min="5600" max="5600" width="16.5703125" style="1" bestFit="1" customWidth="1"/>
    <col min="5601" max="5601" width="17.7109375" style="1" bestFit="1" customWidth="1"/>
    <col min="5602" max="5851" width="9.140625" style="1"/>
    <col min="5852" max="5852" width="10.7109375" style="1" customWidth="1"/>
    <col min="5853" max="5853" width="19.5703125" style="1" customWidth="1"/>
    <col min="5854" max="5854" width="41.7109375" style="1" customWidth="1"/>
    <col min="5855" max="5855" width="23.42578125" style="1" customWidth="1"/>
    <col min="5856" max="5856" width="16.5703125" style="1" bestFit="1" customWidth="1"/>
    <col min="5857" max="5857" width="17.7109375" style="1" bestFit="1" customWidth="1"/>
    <col min="5858" max="6107" width="9.140625" style="1"/>
    <col min="6108" max="6108" width="10.7109375" style="1" customWidth="1"/>
    <col min="6109" max="6109" width="19.5703125" style="1" customWidth="1"/>
    <col min="6110" max="6110" width="41.7109375" style="1" customWidth="1"/>
    <col min="6111" max="6111" width="23.42578125" style="1" customWidth="1"/>
    <col min="6112" max="6112" width="16.5703125" style="1" bestFit="1" customWidth="1"/>
    <col min="6113" max="6113" width="17.7109375" style="1" bestFit="1" customWidth="1"/>
    <col min="6114" max="6363" width="9.140625" style="1"/>
    <col min="6364" max="6364" width="10.7109375" style="1" customWidth="1"/>
    <col min="6365" max="6365" width="19.5703125" style="1" customWidth="1"/>
    <col min="6366" max="6366" width="41.7109375" style="1" customWidth="1"/>
    <col min="6367" max="6367" width="23.42578125" style="1" customWidth="1"/>
    <col min="6368" max="6368" width="16.5703125" style="1" bestFit="1" customWidth="1"/>
    <col min="6369" max="6369" width="17.7109375" style="1" bestFit="1" customWidth="1"/>
    <col min="6370" max="6619" width="9.140625" style="1"/>
    <col min="6620" max="6620" width="10.7109375" style="1" customWidth="1"/>
    <col min="6621" max="6621" width="19.5703125" style="1" customWidth="1"/>
    <col min="6622" max="6622" width="41.7109375" style="1" customWidth="1"/>
    <col min="6623" max="6623" width="23.42578125" style="1" customWidth="1"/>
    <col min="6624" max="6624" width="16.5703125" style="1" bestFit="1" customWidth="1"/>
    <col min="6625" max="6625" width="17.7109375" style="1" bestFit="1" customWidth="1"/>
    <col min="6626" max="6875" width="9.140625" style="1"/>
    <col min="6876" max="6876" width="10.7109375" style="1" customWidth="1"/>
    <col min="6877" max="6877" width="19.5703125" style="1" customWidth="1"/>
    <col min="6878" max="6878" width="41.7109375" style="1" customWidth="1"/>
    <col min="6879" max="6879" width="23.42578125" style="1" customWidth="1"/>
    <col min="6880" max="6880" width="16.5703125" style="1" bestFit="1" customWidth="1"/>
    <col min="6881" max="6881" width="17.7109375" style="1" bestFit="1" customWidth="1"/>
    <col min="6882" max="7131" width="9.140625" style="1"/>
    <col min="7132" max="7132" width="10.7109375" style="1" customWidth="1"/>
    <col min="7133" max="7133" width="19.5703125" style="1" customWidth="1"/>
    <col min="7134" max="7134" width="41.7109375" style="1" customWidth="1"/>
    <col min="7135" max="7135" width="23.42578125" style="1" customWidth="1"/>
    <col min="7136" max="7136" width="16.5703125" style="1" bestFit="1" customWidth="1"/>
    <col min="7137" max="7137" width="17.7109375" style="1" bestFit="1" customWidth="1"/>
    <col min="7138" max="7387" width="9.140625" style="1"/>
    <col min="7388" max="7388" width="10.7109375" style="1" customWidth="1"/>
    <col min="7389" max="7389" width="19.5703125" style="1" customWidth="1"/>
    <col min="7390" max="7390" width="41.7109375" style="1" customWidth="1"/>
    <col min="7391" max="7391" width="23.42578125" style="1" customWidth="1"/>
    <col min="7392" max="7392" width="16.5703125" style="1" bestFit="1" customWidth="1"/>
    <col min="7393" max="7393" width="17.7109375" style="1" bestFit="1" customWidth="1"/>
    <col min="7394" max="7643" width="9.140625" style="1"/>
    <col min="7644" max="7644" width="10.7109375" style="1" customWidth="1"/>
    <col min="7645" max="7645" width="19.5703125" style="1" customWidth="1"/>
    <col min="7646" max="7646" width="41.7109375" style="1" customWidth="1"/>
    <col min="7647" max="7647" width="23.42578125" style="1" customWidth="1"/>
    <col min="7648" max="7648" width="16.5703125" style="1" bestFit="1" customWidth="1"/>
    <col min="7649" max="7649" width="17.7109375" style="1" bestFit="1" customWidth="1"/>
    <col min="7650" max="7899" width="9.140625" style="1"/>
    <col min="7900" max="7900" width="10.7109375" style="1" customWidth="1"/>
    <col min="7901" max="7901" width="19.5703125" style="1" customWidth="1"/>
    <col min="7902" max="7902" width="41.7109375" style="1" customWidth="1"/>
    <col min="7903" max="7903" width="23.42578125" style="1" customWidth="1"/>
    <col min="7904" max="7904" width="16.5703125" style="1" bestFit="1" customWidth="1"/>
    <col min="7905" max="7905" width="17.7109375" style="1" bestFit="1" customWidth="1"/>
    <col min="7906" max="8155" width="9.140625" style="1"/>
    <col min="8156" max="8156" width="10.7109375" style="1" customWidth="1"/>
    <col min="8157" max="8157" width="19.5703125" style="1" customWidth="1"/>
    <col min="8158" max="8158" width="41.7109375" style="1" customWidth="1"/>
    <col min="8159" max="8159" width="23.42578125" style="1" customWidth="1"/>
    <col min="8160" max="8160" width="16.5703125" style="1" bestFit="1" customWidth="1"/>
    <col min="8161" max="8161" width="17.7109375" style="1" bestFit="1" customWidth="1"/>
    <col min="8162" max="8411" width="9.140625" style="1"/>
    <col min="8412" max="8412" width="10.7109375" style="1" customWidth="1"/>
    <col min="8413" max="8413" width="19.5703125" style="1" customWidth="1"/>
    <col min="8414" max="8414" width="41.7109375" style="1" customWidth="1"/>
    <col min="8415" max="8415" width="23.42578125" style="1" customWidth="1"/>
    <col min="8416" max="8416" width="16.5703125" style="1" bestFit="1" customWidth="1"/>
    <col min="8417" max="8417" width="17.7109375" style="1" bestFit="1" customWidth="1"/>
    <col min="8418" max="8667" width="9.140625" style="1"/>
    <col min="8668" max="8668" width="10.7109375" style="1" customWidth="1"/>
    <col min="8669" max="8669" width="19.5703125" style="1" customWidth="1"/>
    <col min="8670" max="8670" width="41.7109375" style="1" customWidth="1"/>
    <col min="8671" max="8671" width="23.42578125" style="1" customWidth="1"/>
    <col min="8672" max="8672" width="16.5703125" style="1" bestFit="1" customWidth="1"/>
    <col min="8673" max="8673" width="17.7109375" style="1" bestFit="1" customWidth="1"/>
    <col min="8674" max="8923" width="9.140625" style="1"/>
    <col min="8924" max="8924" width="10.7109375" style="1" customWidth="1"/>
    <col min="8925" max="8925" width="19.5703125" style="1" customWidth="1"/>
    <col min="8926" max="8926" width="41.7109375" style="1" customWidth="1"/>
    <col min="8927" max="8927" width="23.42578125" style="1" customWidth="1"/>
    <col min="8928" max="8928" width="16.5703125" style="1" bestFit="1" customWidth="1"/>
    <col min="8929" max="8929" width="17.7109375" style="1" bestFit="1" customWidth="1"/>
    <col min="8930" max="9179" width="9.140625" style="1"/>
    <col min="9180" max="9180" width="10.7109375" style="1" customWidth="1"/>
    <col min="9181" max="9181" width="19.5703125" style="1" customWidth="1"/>
    <col min="9182" max="9182" width="41.7109375" style="1" customWidth="1"/>
    <col min="9183" max="9183" width="23.42578125" style="1" customWidth="1"/>
    <col min="9184" max="9184" width="16.5703125" style="1" bestFit="1" customWidth="1"/>
    <col min="9185" max="9185" width="17.7109375" style="1" bestFit="1" customWidth="1"/>
    <col min="9186" max="9435" width="9.140625" style="1"/>
    <col min="9436" max="9436" width="10.7109375" style="1" customWidth="1"/>
    <col min="9437" max="9437" width="19.5703125" style="1" customWidth="1"/>
    <col min="9438" max="9438" width="41.7109375" style="1" customWidth="1"/>
    <col min="9439" max="9439" width="23.42578125" style="1" customWidth="1"/>
    <col min="9440" max="9440" width="16.5703125" style="1" bestFit="1" customWidth="1"/>
    <col min="9441" max="9441" width="17.7109375" style="1" bestFit="1" customWidth="1"/>
    <col min="9442" max="9691" width="9.140625" style="1"/>
    <col min="9692" max="9692" width="10.7109375" style="1" customWidth="1"/>
    <col min="9693" max="9693" width="19.5703125" style="1" customWidth="1"/>
    <col min="9694" max="9694" width="41.7109375" style="1" customWidth="1"/>
    <col min="9695" max="9695" width="23.42578125" style="1" customWidth="1"/>
    <col min="9696" max="9696" width="16.5703125" style="1" bestFit="1" customWidth="1"/>
    <col min="9697" max="9697" width="17.7109375" style="1" bestFit="1" customWidth="1"/>
    <col min="9698" max="9947" width="9.140625" style="1"/>
    <col min="9948" max="9948" width="10.7109375" style="1" customWidth="1"/>
    <col min="9949" max="9949" width="19.5703125" style="1" customWidth="1"/>
    <col min="9950" max="9950" width="41.7109375" style="1" customWidth="1"/>
    <col min="9951" max="9951" width="23.42578125" style="1" customWidth="1"/>
    <col min="9952" max="9952" width="16.5703125" style="1" bestFit="1" customWidth="1"/>
    <col min="9953" max="9953" width="17.7109375" style="1" bestFit="1" customWidth="1"/>
    <col min="9954" max="10203" width="9.140625" style="1"/>
    <col min="10204" max="10204" width="10.7109375" style="1" customWidth="1"/>
    <col min="10205" max="10205" width="19.5703125" style="1" customWidth="1"/>
    <col min="10206" max="10206" width="41.7109375" style="1" customWidth="1"/>
    <col min="10207" max="10207" width="23.42578125" style="1" customWidth="1"/>
    <col min="10208" max="10208" width="16.5703125" style="1" bestFit="1" customWidth="1"/>
    <col min="10209" max="10209" width="17.7109375" style="1" bestFit="1" customWidth="1"/>
    <col min="10210" max="10459" width="9.140625" style="1"/>
    <col min="10460" max="10460" width="10.7109375" style="1" customWidth="1"/>
    <col min="10461" max="10461" width="19.5703125" style="1" customWidth="1"/>
    <col min="10462" max="10462" width="41.7109375" style="1" customWidth="1"/>
    <col min="10463" max="10463" width="23.42578125" style="1" customWidth="1"/>
    <col min="10464" max="10464" width="16.5703125" style="1" bestFit="1" customWidth="1"/>
    <col min="10465" max="10465" width="17.7109375" style="1" bestFit="1" customWidth="1"/>
    <col min="10466" max="10715" width="9.140625" style="1"/>
    <col min="10716" max="10716" width="10.7109375" style="1" customWidth="1"/>
    <col min="10717" max="10717" width="19.5703125" style="1" customWidth="1"/>
    <col min="10718" max="10718" width="41.7109375" style="1" customWidth="1"/>
    <col min="10719" max="10719" width="23.42578125" style="1" customWidth="1"/>
    <col min="10720" max="10720" width="16.5703125" style="1" bestFit="1" customWidth="1"/>
    <col min="10721" max="10721" width="17.7109375" style="1" bestFit="1" customWidth="1"/>
    <col min="10722" max="10971" width="9.140625" style="1"/>
    <col min="10972" max="10972" width="10.7109375" style="1" customWidth="1"/>
    <col min="10973" max="10973" width="19.5703125" style="1" customWidth="1"/>
    <col min="10974" max="10974" width="41.7109375" style="1" customWidth="1"/>
    <col min="10975" max="10975" width="23.42578125" style="1" customWidth="1"/>
    <col min="10976" max="10976" width="16.5703125" style="1" bestFit="1" customWidth="1"/>
    <col min="10977" max="10977" width="17.7109375" style="1" bestFit="1" customWidth="1"/>
    <col min="10978" max="11227" width="9.140625" style="1"/>
    <col min="11228" max="11228" width="10.7109375" style="1" customWidth="1"/>
    <col min="11229" max="11229" width="19.5703125" style="1" customWidth="1"/>
    <col min="11230" max="11230" width="41.7109375" style="1" customWidth="1"/>
    <col min="11231" max="11231" width="23.42578125" style="1" customWidth="1"/>
    <col min="11232" max="11232" width="16.5703125" style="1" bestFit="1" customWidth="1"/>
    <col min="11233" max="11233" width="17.7109375" style="1" bestFit="1" customWidth="1"/>
    <col min="11234" max="11483" width="9.140625" style="1"/>
    <col min="11484" max="11484" width="10.7109375" style="1" customWidth="1"/>
    <col min="11485" max="11485" width="19.5703125" style="1" customWidth="1"/>
    <col min="11486" max="11486" width="41.7109375" style="1" customWidth="1"/>
    <col min="11487" max="11487" width="23.42578125" style="1" customWidth="1"/>
    <col min="11488" max="11488" width="16.5703125" style="1" bestFit="1" customWidth="1"/>
    <col min="11489" max="11489" width="17.7109375" style="1" bestFit="1" customWidth="1"/>
    <col min="11490" max="11739" width="9.140625" style="1"/>
    <col min="11740" max="11740" width="10.7109375" style="1" customWidth="1"/>
    <col min="11741" max="11741" width="19.5703125" style="1" customWidth="1"/>
    <col min="11742" max="11742" width="41.7109375" style="1" customWidth="1"/>
    <col min="11743" max="11743" width="23.42578125" style="1" customWidth="1"/>
    <col min="11744" max="11744" width="16.5703125" style="1" bestFit="1" customWidth="1"/>
    <col min="11745" max="11745" width="17.7109375" style="1" bestFit="1" customWidth="1"/>
    <col min="11746" max="11995" width="9.140625" style="1"/>
    <col min="11996" max="11996" width="10.7109375" style="1" customWidth="1"/>
    <col min="11997" max="11997" width="19.5703125" style="1" customWidth="1"/>
    <col min="11998" max="11998" width="41.7109375" style="1" customWidth="1"/>
    <col min="11999" max="11999" width="23.42578125" style="1" customWidth="1"/>
    <col min="12000" max="12000" width="16.5703125" style="1" bestFit="1" customWidth="1"/>
    <col min="12001" max="12001" width="17.7109375" style="1" bestFit="1" customWidth="1"/>
    <col min="12002" max="12251" width="9.140625" style="1"/>
    <col min="12252" max="12252" width="10.7109375" style="1" customWidth="1"/>
    <col min="12253" max="12253" width="19.5703125" style="1" customWidth="1"/>
    <col min="12254" max="12254" width="41.7109375" style="1" customWidth="1"/>
    <col min="12255" max="12255" width="23.42578125" style="1" customWidth="1"/>
    <col min="12256" max="12256" width="16.5703125" style="1" bestFit="1" customWidth="1"/>
    <col min="12257" max="12257" width="17.7109375" style="1" bestFit="1" customWidth="1"/>
    <col min="12258" max="12507" width="9.140625" style="1"/>
    <col min="12508" max="12508" width="10.7109375" style="1" customWidth="1"/>
    <col min="12509" max="12509" width="19.5703125" style="1" customWidth="1"/>
    <col min="12510" max="12510" width="41.7109375" style="1" customWidth="1"/>
    <col min="12511" max="12511" width="23.42578125" style="1" customWidth="1"/>
    <col min="12512" max="12512" width="16.5703125" style="1" bestFit="1" customWidth="1"/>
    <col min="12513" max="12513" width="17.7109375" style="1" bestFit="1" customWidth="1"/>
    <col min="12514" max="12763" width="9.140625" style="1"/>
    <col min="12764" max="12764" width="10.7109375" style="1" customWidth="1"/>
    <col min="12765" max="12765" width="19.5703125" style="1" customWidth="1"/>
    <col min="12766" max="12766" width="41.7109375" style="1" customWidth="1"/>
    <col min="12767" max="12767" width="23.42578125" style="1" customWidth="1"/>
    <col min="12768" max="12768" width="16.5703125" style="1" bestFit="1" customWidth="1"/>
    <col min="12769" max="12769" width="17.7109375" style="1" bestFit="1" customWidth="1"/>
    <col min="12770" max="13019" width="9.140625" style="1"/>
    <col min="13020" max="13020" width="10.7109375" style="1" customWidth="1"/>
    <col min="13021" max="13021" width="19.5703125" style="1" customWidth="1"/>
    <col min="13022" max="13022" width="41.7109375" style="1" customWidth="1"/>
    <col min="13023" max="13023" width="23.42578125" style="1" customWidth="1"/>
    <col min="13024" max="13024" width="16.5703125" style="1" bestFit="1" customWidth="1"/>
    <col min="13025" max="13025" width="17.7109375" style="1" bestFit="1" customWidth="1"/>
    <col min="13026" max="13275" width="9.140625" style="1"/>
    <col min="13276" max="13276" width="10.7109375" style="1" customWidth="1"/>
    <col min="13277" max="13277" width="19.5703125" style="1" customWidth="1"/>
    <col min="13278" max="13278" width="41.7109375" style="1" customWidth="1"/>
    <col min="13279" max="13279" width="23.42578125" style="1" customWidth="1"/>
    <col min="13280" max="13280" width="16.5703125" style="1" bestFit="1" customWidth="1"/>
    <col min="13281" max="13281" width="17.7109375" style="1" bestFit="1" customWidth="1"/>
    <col min="13282" max="13531" width="9.140625" style="1"/>
    <col min="13532" max="13532" width="10.7109375" style="1" customWidth="1"/>
    <col min="13533" max="13533" width="19.5703125" style="1" customWidth="1"/>
    <col min="13534" max="13534" width="41.7109375" style="1" customWidth="1"/>
    <col min="13535" max="13535" width="23.42578125" style="1" customWidth="1"/>
    <col min="13536" max="13536" width="16.5703125" style="1" bestFit="1" customWidth="1"/>
    <col min="13537" max="13537" width="17.7109375" style="1" bestFit="1" customWidth="1"/>
    <col min="13538" max="13787" width="9.140625" style="1"/>
    <col min="13788" max="13788" width="10.7109375" style="1" customWidth="1"/>
    <col min="13789" max="13789" width="19.5703125" style="1" customWidth="1"/>
    <col min="13790" max="13790" width="41.7109375" style="1" customWidth="1"/>
    <col min="13791" max="13791" width="23.42578125" style="1" customWidth="1"/>
    <col min="13792" max="13792" width="16.5703125" style="1" bestFit="1" customWidth="1"/>
    <col min="13793" max="13793" width="17.7109375" style="1" bestFit="1" customWidth="1"/>
    <col min="13794" max="14043" width="9.140625" style="1"/>
    <col min="14044" max="14044" width="10.7109375" style="1" customWidth="1"/>
    <col min="14045" max="14045" width="19.5703125" style="1" customWidth="1"/>
    <col min="14046" max="14046" width="41.7109375" style="1" customWidth="1"/>
    <col min="14047" max="14047" width="23.42578125" style="1" customWidth="1"/>
    <col min="14048" max="14048" width="16.5703125" style="1" bestFit="1" customWidth="1"/>
    <col min="14049" max="14049" width="17.7109375" style="1" bestFit="1" customWidth="1"/>
    <col min="14050" max="14299" width="9.140625" style="1"/>
    <col min="14300" max="14300" width="10.7109375" style="1" customWidth="1"/>
    <col min="14301" max="14301" width="19.5703125" style="1" customWidth="1"/>
    <col min="14302" max="14302" width="41.7109375" style="1" customWidth="1"/>
    <col min="14303" max="14303" width="23.42578125" style="1" customWidth="1"/>
    <col min="14304" max="14304" width="16.5703125" style="1" bestFit="1" customWidth="1"/>
    <col min="14305" max="14305" width="17.7109375" style="1" bestFit="1" customWidth="1"/>
    <col min="14306" max="14555" width="9.140625" style="1"/>
    <col min="14556" max="14556" width="10.7109375" style="1" customWidth="1"/>
    <col min="14557" max="14557" width="19.5703125" style="1" customWidth="1"/>
    <col min="14558" max="14558" width="41.7109375" style="1" customWidth="1"/>
    <col min="14559" max="14559" width="23.42578125" style="1" customWidth="1"/>
    <col min="14560" max="14560" width="16.5703125" style="1" bestFit="1" customWidth="1"/>
    <col min="14561" max="14561" width="17.7109375" style="1" bestFit="1" customWidth="1"/>
    <col min="14562" max="14811" width="9.140625" style="1"/>
    <col min="14812" max="14812" width="10.7109375" style="1" customWidth="1"/>
    <col min="14813" max="14813" width="19.5703125" style="1" customWidth="1"/>
    <col min="14814" max="14814" width="41.7109375" style="1" customWidth="1"/>
    <col min="14815" max="14815" width="23.42578125" style="1" customWidth="1"/>
    <col min="14816" max="14816" width="16.5703125" style="1" bestFit="1" customWidth="1"/>
    <col min="14817" max="14817" width="17.7109375" style="1" bestFit="1" customWidth="1"/>
    <col min="14818" max="15067" width="9.140625" style="1"/>
    <col min="15068" max="15068" width="10.7109375" style="1" customWidth="1"/>
    <col min="15069" max="15069" width="19.5703125" style="1" customWidth="1"/>
    <col min="15070" max="15070" width="41.7109375" style="1" customWidth="1"/>
    <col min="15071" max="15071" width="23.42578125" style="1" customWidth="1"/>
    <col min="15072" max="15072" width="16.5703125" style="1" bestFit="1" customWidth="1"/>
    <col min="15073" max="15073" width="17.7109375" style="1" bestFit="1" customWidth="1"/>
    <col min="15074" max="15323" width="9.140625" style="1"/>
    <col min="15324" max="15324" width="10.7109375" style="1" customWidth="1"/>
    <col min="15325" max="15325" width="19.5703125" style="1" customWidth="1"/>
    <col min="15326" max="15326" width="41.7109375" style="1" customWidth="1"/>
    <col min="15327" max="15327" width="23.42578125" style="1" customWidth="1"/>
    <col min="15328" max="15328" width="16.5703125" style="1" bestFit="1" customWidth="1"/>
    <col min="15329" max="15329" width="17.7109375" style="1" bestFit="1" customWidth="1"/>
    <col min="15330" max="15579" width="9.140625" style="1"/>
    <col min="15580" max="15580" width="10.7109375" style="1" customWidth="1"/>
    <col min="15581" max="15581" width="19.5703125" style="1" customWidth="1"/>
    <col min="15582" max="15582" width="41.7109375" style="1" customWidth="1"/>
    <col min="15583" max="15583" width="23.42578125" style="1" customWidth="1"/>
    <col min="15584" max="15584" width="16.5703125" style="1" bestFit="1" customWidth="1"/>
    <col min="15585" max="15585" width="17.7109375" style="1" bestFit="1" customWidth="1"/>
    <col min="15586" max="15835" width="9.140625" style="1"/>
    <col min="15836" max="15836" width="10.7109375" style="1" customWidth="1"/>
    <col min="15837" max="15837" width="19.5703125" style="1" customWidth="1"/>
    <col min="15838" max="15838" width="41.7109375" style="1" customWidth="1"/>
    <col min="15839" max="15839" width="23.42578125" style="1" customWidth="1"/>
    <col min="15840" max="15840" width="16.5703125" style="1" bestFit="1" customWidth="1"/>
    <col min="15841" max="15841" width="17.7109375" style="1" bestFit="1" customWidth="1"/>
    <col min="15842" max="16091" width="9.140625" style="1"/>
    <col min="16092" max="16092" width="10.7109375" style="1" customWidth="1"/>
    <col min="16093" max="16093" width="19.5703125" style="1" customWidth="1"/>
    <col min="16094" max="16094" width="41.7109375" style="1" customWidth="1"/>
    <col min="16095" max="16095" width="23.42578125" style="1" customWidth="1"/>
    <col min="16096" max="16096" width="16.5703125" style="1" bestFit="1" customWidth="1"/>
    <col min="16097" max="16097" width="17.7109375" style="1" bestFit="1" customWidth="1"/>
    <col min="16098" max="16384" width="9.140625" style="1"/>
  </cols>
  <sheetData>
    <row r="1" spans="1:6">
      <c r="A1" s="53"/>
      <c r="B1" s="52"/>
      <c r="C1" s="52"/>
      <c r="D1" s="51"/>
      <c r="E1" s="50"/>
      <c r="F1" s="49"/>
    </row>
    <row r="2" spans="1:6">
      <c r="A2" s="48"/>
      <c r="B2" s="47"/>
      <c r="C2" s="47"/>
      <c r="D2" s="46"/>
      <c r="E2" s="45"/>
      <c r="F2" s="44"/>
    </row>
    <row r="3" spans="1:6">
      <c r="A3" s="48"/>
      <c r="B3" s="47"/>
      <c r="C3" s="47"/>
      <c r="D3" s="46"/>
      <c r="E3" s="45"/>
      <c r="F3" s="44"/>
    </row>
    <row r="4" spans="1:6">
      <c r="A4" s="48"/>
      <c r="B4" s="47"/>
      <c r="C4" s="47"/>
      <c r="D4" s="46"/>
      <c r="E4" s="45"/>
      <c r="F4" s="44"/>
    </row>
    <row r="5" spans="1:6">
      <c r="A5" s="48"/>
      <c r="B5" s="47"/>
      <c r="C5" s="47"/>
      <c r="D5" s="46"/>
      <c r="E5" s="45"/>
      <c r="F5" s="44"/>
    </row>
    <row r="6" spans="1:6">
      <c r="A6" s="48"/>
      <c r="B6" s="47"/>
      <c r="C6" s="47"/>
      <c r="D6" s="46"/>
      <c r="E6" s="45"/>
      <c r="F6" s="44"/>
    </row>
    <row r="7" spans="1:6">
      <c r="A7" s="48"/>
      <c r="B7" s="47"/>
      <c r="C7" s="47"/>
      <c r="D7" s="46"/>
      <c r="E7" s="45"/>
      <c r="F7" s="44"/>
    </row>
    <row r="8" spans="1:6" ht="20.25">
      <c r="A8" s="54" t="s">
        <v>626</v>
      </c>
      <c r="B8" s="55"/>
      <c r="C8" s="55"/>
      <c r="D8" s="55"/>
      <c r="E8" s="55"/>
      <c r="F8" s="56"/>
    </row>
    <row r="9" spans="1:6" ht="21">
      <c r="A9" s="57" t="s">
        <v>625</v>
      </c>
      <c r="B9" s="58"/>
      <c r="C9" s="58"/>
      <c r="D9" s="58"/>
      <c r="E9" s="58"/>
      <c r="F9" s="59"/>
    </row>
    <row r="10" spans="1:6" ht="20.25">
      <c r="A10" s="60" t="s">
        <v>627</v>
      </c>
      <c r="B10" s="61"/>
      <c r="C10" s="61"/>
      <c r="D10" s="61"/>
      <c r="E10" s="61"/>
      <c r="F10" s="62"/>
    </row>
    <row r="11" spans="1:6" s="16" customFormat="1" ht="12.75" customHeight="1">
      <c r="A11" s="43"/>
      <c r="B11" s="42"/>
      <c r="C11" s="42"/>
      <c r="D11" s="42"/>
      <c r="E11" s="41"/>
      <c r="F11" s="40"/>
    </row>
    <row r="12" spans="1:6" s="16" customFormat="1" ht="12.75" customHeight="1" thickBot="1">
      <c r="A12" s="39"/>
      <c r="B12" s="38"/>
      <c r="C12" s="38"/>
      <c r="D12" s="37"/>
      <c r="E12" s="36"/>
      <c r="F12" s="35"/>
    </row>
    <row r="13" spans="1:6" s="16" customFormat="1" ht="20.25">
      <c r="A13" s="34"/>
      <c r="B13" s="33"/>
      <c r="C13" s="32"/>
      <c r="D13" s="63" t="s">
        <v>624</v>
      </c>
      <c r="E13" s="63"/>
      <c r="F13" s="22">
        <v>2330125078.6099992</v>
      </c>
    </row>
    <row r="14" spans="1:6" s="16" customFormat="1" ht="20.25">
      <c r="A14" s="64" t="s">
        <v>623</v>
      </c>
      <c r="B14" s="31"/>
      <c r="C14" s="30"/>
      <c r="D14" s="28"/>
      <c r="E14" s="29"/>
      <c r="F14" s="28"/>
    </row>
    <row r="15" spans="1:6" s="16" customFormat="1" ht="60.75">
      <c r="A15" s="64"/>
      <c r="B15" s="27" t="s">
        <v>622</v>
      </c>
      <c r="C15" s="26" t="s">
        <v>621</v>
      </c>
      <c r="D15" s="24" t="s">
        <v>620</v>
      </c>
      <c r="E15" s="25" t="s">
        <v>619</v>
      </c>
      <c r="F15" s="24" t="s">
        <v>618</v>
      </c>
    </row>
    <row r="16" spans="1:6" s="16" customFormat="1" ht="20.25">
      <c r="A16" s="20">
        <v>44620</v>
      </c>
      <c r="B16" s="19"/>
      <c r="C16" s="8" t="s">
        <v>617</v>
      </c>
      <c r="D16" s="23"/>
      <c r="E16" s="17"/>
      <c r="F16" s="22">
        <v>2330125078.6099992</v>
      </c>
    </row>
    <row r="17" spans="1:6" s="16" customFormat="1" ht="18.75">
      <c r="A17" s="20">
        <v>44651</v>
      </c>
      <c r="B17" s="19"/>
      <c r="C17" s="8" t="s">
        <v>616</v>
      </c>
      <c r="D17" s="21">
        <v>1545279298</v>
      </c>
      <c r="E17" s="17"/>
      <c r="F17" s="6">
        <f t="shared" ref="F17:F80" si="0">+F16+D17-E17</f>
        <v>3875404376.6099992</v>
      </c>
    </row>
    <row r="18" spans="1:6" s="16" customFormat="1" ht="18.75">
      <c r="A18" s="20">
        <v>44651</v>
      </c>
      <c r="B18" s="19"/>
      <c r="C18" s="8" t="s">
        <v>615</v>
      </c>
      <c r="D18" s="18">
        <v>5691208</v>
      </c>
      <c r="E18" s="17"/>
      <c r="F18" s="6">
        <f t="shared" si="0"/>
        <v>3881095584.6099992</v>
      </c>
    </row>
    <row r="19" spans="1:6" ht="38.25">
      <c r="A19" s="13" t="s">
        <v>598</v>
      </c>
      <c r="B19" s="10" t="s">
        <v>614</v>
      </c>
      <c r="C19" s="14" t="s">
        <v>613</v>
      </c>
      <c r="D19" s="8"/>
      <c r="E19" s="15">
        <v>580000</v>
      </c>
      <c r="F19" s="6">
        <f t="shared" si="0"/>
        <v>3880515584.6099992</v>
      </c>
    </row>
    <row r="20" spans="1:6" ht="38.25">
      <c r="A20" s="13" t="s">
        <v>598</v>
      </c>
      <c r="B20" s="10" t="s">
        <v>612</v>
      </c>
      <c r="C20" s="14" t="s">
        <v>611</v>
      </c>
      <c r="D20" s="8"/>
      <c r="E20" s="15">
        <v>20554.91</v>
      </c>
      <c r="F20" s="6">
        <f t="shared" si="0"/>
        <v>3880495029.6999993</v>
      </c>
    </row>
    <row r="21" spans="1:6" ht="38.25">
      <c r="A21" s="13" t="s">
        <v>598</v>
      </c>
      <c r="B21" s="10" t="s">
        <v>610</v>
      </c>
      <c r="C21" s="14" t="s">
        <v>609</v>
      </c>
      <c r="D21" s="8"/>
      <c r="E21" s="15">
        <v>1435000</v>
      </c>
      <c r="F21" s="6">
        <f t="shared" si="0"/>
        <v>3879060029.6999993</v>
      </c>
    </row>
    <row r="22" spans="1:6" ht="38.25">
      <c r="A22" s="13" t="s">
        <v>598</v>
      </c>
      <c r="B22" s="10" t="s">
        <v>610</v>
      </c>
      <c r="C22" s="14" t="s">
        <v>609</v>
      </c>
      <c r="D22" s="8"/>
      <c r="E22" s="15">
        <v>101866</v>
      </c>
      <c r="F22" s="6">
        <f t="shared" si="0"/>
        <v>3878958163.6999993</v>
      </c>
    </row>
    <row r="23" spans="1:6" ht="38.25">
      <c r="A23" s="13" t="s">
        <v>598</v>
      </c>
      <c r="B23" s="10" t="s">
        <v>610</v>
      </c>
      <c r="C23" s="14" t="s">
        <v>609</v>
      </c>
      <c r="D23" s="8"/>
      <c r="E23" s="15">
        <v>101764</v>
      </c>
      <c r="F23" s="6">
        <f t="shared" si="0"/>
        <v>3878856399.6999993</v>
      </c>
    </row>
    <row r="24" spans="1:6" ht="38.25">
      <c r="A24" s="13" t="s">
        <v>598</v>
      </c>
      <c r="B24" s="10" t="s">
        <v>610</v>
      </c>
      <c r="C24" s="14" t="s">
        <v>609</v>
      </c>
      <c r="D24" s="8"/>
      <c r="E24" s="15">
        <v>14346</v>
      </c>
      <c r="F24" s="6">
        <f t="shared" si="0"/>
        <v>3878842053.6999993</v>
      </c>
    </row>
    <row r="25" spans="1:6" ht="63.75">
      <c r="A25" s="13" t="s">
        <v>598</v>
      </c>
      <c r="B25" s="10" t="s">
        <v>608</v>
      </c>
      <c r="C25" s="14" t="s">
        <v>607</v>
      </c>
      <c r="D25" s="8"/>
      <c r="E25" s="15">
        <v>23600</v>
      </c>
      <c r="F25" s="6">
        <f t="shared" si="0"/>
        <v>3878818453.6999993</v>
      </c>
    </row>
    <row r="26" spans="1:6" ht="89.25">
      <c r="A26" s="13" t="s">
        <v>598</v>
      </c>
      <c r="B26" s="10" t="s">
        <v>606</v>
      </c>
      <c r="C26" s="14" t="s">
        <v>605</v>
      </c>
      <c r="D26" s="8"/>
      <c r="E26" s="15">
        <v>35400</v>
      </c>
      <c r="F26" s="6">
        <f t="shared" si="0"/>
        <v>3878783053.6999993</v>
      </c>
    </row>
    <row r="27" spans="1:6" ht="63.75">
      <c r="A27" s="13" t="s">
        <v>598</v>
      </c>
      <c r="B27" s="10" t="s">
        <v>604</v>
      </c>
      <c r="C27" s="14" t="s">
        <v>603</v>
      </c>
      <c r="D27" s="8"/>
      <c r="E27" s="15">
        <v>40000</v>
      </c>
      <c r="F27" s="6">
        <f t="shared" si="0"/>
        <v>3878743053.6999993</v>
      </c>
    </row>
    <row r="28" spans="1:6" ht="76.5">
      <c r="A28" s="13" t="s">
        <v>598</v>
      </c>
      <c r="B28" s="10" t="s">
        <v>602</v>
      </c>
      <c r="C28" s="14" t="s">
        <v>601</v>
      </c>
      <c r="D28" s="8"/>
      <c r="E28" s="15">
        <v>275775.02</v>
      </c>
      <c r="F28" s="6">
        <f t="shared" si="0"/>
        <v>3878467278.6799994</v>
      </c>
    </row>
    <row r="29" spans="1:6" ht="38.25">
      <c r="A29" s="13" t="s">
        <v>598</v>
      </c>
      <c r="B29" s="10" t="s">
        <v>600</v>
      </c>
      <c r="C29" s="14" t="s">
        <v>599</v>
      </c>
      <c r="D29" s="8"/>
      <c r="E29" s="15">
        <v>1659800</v>
      </c>
      <c r="F29" s="6">
        <f t="shared" si="0"/>
        <v>3876807478.6799994</v>
      </c>
    </row>
    <row r="30" spans="1:6" ht="38.25">
      <c r="A30" s="13" t="s">
        <v>598</v>
      </c>
      <c r="B30" s="10" t="s">
        <v>597</v>
      </c>
      <c r="C30" s="14" t="s">
        <v>596</v>
      </c>
      <c r="D30" s="8"/>
      <c r="E30" s="15">
        <v>265851.42</v>
      </c>
      <c r="F30" s="6">
        <f t="shared" si="0"/>
        <v>3876541627.2599993</v>
      </c>
    </row>
    <row r="31" spans="1:6" ht="38.25">
      <c r="A31" s="13" t="s">
        <v>557</v>
      </c>
      <c r="B31" s="10" t="s">
        <v>595</v>
      </c>
      <c r="C31" s="14" t="s">
        <v>594</v>
      </c>
      <c r="D31" s="8"/>
      <c r="E31" s="15">
        <v>2645967.14</v>
      </c>
      <c r="F31" s="6">
        <f t="shared" si="0"/>
        <v>3873895660.1199994</v>
      </c>
    </row>
    <row r="32" spans="1:6" ht="38.25">
      <c r="A32" s="13" t="s">
        <v>557</v>
      </c>
      <c r="B32" s="10" t="s">
        <v>595</v>
      </c>
      <c r="C32" s="14" t="s">
        <v>594</v>
      </c>
      <c r="D32" s="8"/>
      <c r="E32" s="15">
        <v>185897.47</v>
      </c>
      <c r="F32" s="6">
        <f t="shared" si="0"/>
        <v>3873709762.6499996</v>
      </c>
    </row>
    <row r="33" spans="1:6" ht="38.25">
      <c r="A33" s="13" t="s">
        <v>557</v>
      </c>
      <c r="B33" s="10" t="s">
        <v>595</v>
      </c>
      <c r="C33" s="14" t="s">
        <v>594</v>
      </c>
      <c r="D33" s="8"/>
      <c r="E33" s="15">
        <v>187863.65</v>
      </c>
      <c r="F33" s="6">
        <f t="shared" si="0"/>
        <v>3873521898.9999995</v>
      </c>
    </row>
    <row r="34" spans="1:6" ht="38.25">
      <c r="A34" s="13" t="s">
        <v>557</v>
      </c>
      <c r="B34" s="10" t="s">
        <v>595</v>
      </c>
      <c r="C34" s="14" t="s">
        <v>594</v>
      </c>
      <c r="D34" s="8"/>
      <c r="E34" s="15">
        <v>29264.37</v>
      </c>
      <c r="F34" s="6">
        <f t="shared" si="0"/>
        <v>3873492634.6299996</v>
      </c>
    </row>
    <row r="35" spans="1:6" ht="51">
      <c r="A35" s="13" t="s">
        <v>557</v>
      </c>
      <c r="B35" s="10" t="s">
        <v>593</v>
      </c>
      <c r="C35" s="14" t="s">
        <v>592</v>
      </c>
      <c r="D35" s="8"/>
      <c r="E35" s="15">
        <v>1462836.27</v>
      </c>
      <c r="F35" s="6">
        <f t="shared" si="0"/>
        <v>3872029798.3599997</v>
      </c>
    </row>
    <row r="36" spans="1:6" ht="89.25">
      <c r="A36" s="13" t="s">
        <v>557</v>
      </c>
      <c r="B36" s="10" t="s">
        <v>591</v>
      </c>
      <c r="C36" s="14" t="s">
        <v>590</v>
      </c>
      <c r="D36" s="8"/>
      <c r="E36" s="15">
        <v>118000</v>
      </c>
      <c r="F36" s="6">
        <f t="shared" si="0"/>
        <v>3871911798.3599997</v>
      </c>
    </row>
    <row r="37" spans="1:6" ht="51">
      <c r="A37" s="13" t="s">
        <v>557</v>
      </c>
      <c r="B37" s="10" t="s">
        <v>589</v>
      </c>
      <c r="C37" s="14" t="s">
        <v>588</v>
      </c>
      <c r="D37" s="8"/>
      <c r="E37" s="15">
        <v>135667.79999999999</v>
      </c>
      <c r="F37" s="6">
        <f t="shared" si="0"/>
        <v>3871776130.5599995</v>
      </c>
    </row>
    <row r="38" spans="1:6" ht="38.25">
      <c r="A38" s="13" t="s">
        <v>557</v>
      </c>
      <c r="B38" s="10" t="s">
        <v>587</v>
      </c>
      <c r="C38" s="14" t="s">
        <v>586</v>
      </c>
      <c r="D38" s="8"/>
      <c r="E38" s="15">
        <v>845333.36</v>
      </c>
      <c r="F38" s="6">
        <f t="shared" si="0"/>
        <v>3870930797.1999993</v>
      </c>
    </row>
    <row r="39" spans="1:6" ht="38.25">
      <c r="A39" s="13" t="s">
        <v>557</v>
      </c>
      <c r="B39" s="10" t="s">
        <v>587</v>
      </c>
      <c r="C39" s="14" t="s">
        <v>586</v>
      </c>
      <c r="D39" s="8"/>
      <c r="E39" s="15">
        <v>37740</v>
      </c>
      <c r="F39" s="6">
        <f t="shared" si="0"/>
        <v>3870893057.1999993</v>
      </c>
    </row>
    <row r="40" spans="1:6" ht="38.25">
      <c r="A40" s="13" t="s">
        <v>557</v>
      </c>
      <c r="B40" s="10" t="s">
        <v>587</v>
      </c>
      <c r="C40" s="14" t="s">
        <v>586</v>
      </c>
      <c r="D40" s="8"/>
      <c r="E40" s="15">
        <v>50530</v>
      </c>
      <c r="F40" s="6">
        <f t="shared" si="0"/>
        <v>3870842527.1999993</v>
      </c>
    </row>
    <row r="41" spans="1:6" ht="38.25">
      <c r="A41" s="13" t="s">
        <v>557</v>
      </c>
      <c r="B41" s="10" t="s">
        <v>587</v>
      </c>
      <c r="C41" s="14" t="s">
        <v>586</v>
      </c>
      <c r="D41" s="8"/>
      <c r="E41" s="15">
        <v>3244.6</v>
      </c>
      <c r="F41" s="6">
        <f t="shared" si="0"/>
        <v>3870839282.5999994</v>
      </c>
    </row>
    <row r="42" spans="1:6" ht="76.5">
      <c r="A42" s="13" t="s">
        <v>557</v>
      </c>
      <c r="B42" s="10" t="s">
        <v>585</v>
      </c>
      <c r="C42" s="14" t="s">
        <v>584</v>
      </c>
      <c r="D42" s="8"/>
      <c r="E42" s="15">
        <v>23600</v>
      </c>
      <c r="F42" s="6">
        <f t="shared" si="0"/>
        <v>3870815682.5999994</v>
      </c>
    </row>
    <row r="43" spans="1:6" ht="51">
      <c r="A43" s="13" t="s">
        <v>557</v>
      </c>
      <c r="B43" s="10" t="s">
        <v>583</v>
      </c>
      <c r="C43" s="14" t="s">
        <v>582</v>
      </c>
      <c r="D43" s="8"/>
      <c r="E43" s="15">
        <v>923690.25</v>
      </c>
      <c r="F43" s="6">
        <f t="shared" si="0"/>
        <v>3869891992.3499994</v>
      </c>
    </row>
    <row r="44" spans="1:6" ht="38.25">
      <c r="A44" s="13" t="s">
        <v>557</v>
      </c>
      <c r="B44" s="10" t="s">
        <v>581</v>
      </c>
      <c r="C44" s="14" t="s">
        <v>580</v>
      </c>
      <c r="D44" s="8"/>
      <c r="E44" s="15">
        <v>11326634.810000001</v>
      </c>
      <c r="F44" s="6">
        <f t="shared" si="0"/>
        <v>3858565357.5399995</v>
      </c>
    </row>
    <row r="45" spans="1:6" ht="38.25">
      <c r="A45" s="13" t="s">
        <v>557</v>
      </c>
      <c r="B45" s="10" t="s">
        <v>581</v>
      </c>
      <c r="C45" s="14" t="s">
        <v>580</v>
      </c>
      <c r="D45" s="8"/>
      <c r="E45" s="15">
        <v>615504.37</v>
      </c>
      <c r="F45" s="6">
        <f t="shared" si="0"/>
        <v>3857949853.1699996</v>
      </c>
    </row>
    <row r="46" spans="1:6" ht="38.25">
      <c r="A46" s="13" t="s">
        <v>557</v>
      </c>
      <c r="B46" s="10" t="s">
        <v>581</v>
      </c>
      <c r="C46" s="14" t="s">
        <v>580</v>
      </c>
      <c r="D46" s="8"/>
      <c r="E46" s="15">
        <v>727259.55</v>
      </c>
      <c r="F46" s="6">
        <f t="shared" si="0"/>
        <v>3857222593.6199994</v>
      </c>
    </row>
    <row r="47" spans="1:6" ht="38.25">
      <c r="A47" s="13" t="s">
        <v>557</v>
      </c>
      <c r="B47" s="10" t="s">
        <v>581</v>
      </c>
      <c r="C47" s="14" t="s">
        <v>580</v>
      </c>
      <c r="D47" s="8"/>
      <c r="E47" s="15">
        <v>77291.039999999994</v>
      </c>
      <c r="F47" s="6">
        <f t="shared" si="0"/>
        <v>3857145302.5799994</v>
      </c>
    </row>
    <row r="48" spans="1:6" ht="38.25">
      <c r="A48" s="13" t="s">
        <v>557</v>
      </c>
      <c r="B48" s="10" t="s">
        <v>579</v>
      </c>
      <c r="C48" s="14" t="s">
        <v>578</v>
      </c>
      <c r="D48" s="8"/>
      <c r="E48" s="15">
        <v>56989.16</v>
      </c>
      <c r="F48" s="6">
        <f t="shared" si="0"/>
        <v>3857088313.4199996</v>
      </c>
    </row>
    <row r="49" spans="1:6" ht="25.5">
      <c r="A49" s="13" t="s">
        <v>557</v>
      </c>
      <c r="B49" s="10" t="s">
        <v>577</v>
      </c>
      <c r="C49" s="14" t="s">
        <v>576</v>
      </c>
      <c r="D49" s="8"/>
      <c r="E49" s="15">
        <v>24432.400000000001</v>
      </c>
      <c r="F49" s="6">
        <f t="shared" si="0"/>
        <v>3857063881.0199995</v>
      </c>
    </row>
    <row r="50" spans="1:6" ht="25.5">
      <c r="A50" s="13" t="s">
        <v>557</v>
      </c>
      <c r="B50" s="10" t="s">
        <v>575</v>
      </c>
      <c r="C50" s="14" t="s">
        <v>574</v>
      </c>
      <c r="D50" s="8"/>
      <c r="E50" s="15">
        <v>57000</v>
      </c>
      <c r="F50" s="6">
        <f t="shared" si="0"/>
        <v>3857006881.0199995</v>
      </c>
    </row>
    <row r="51" spans="1:6" ht="63.75">
      <c r="A51" s="13" t="s">
        <v>557</v>
      </c>
      <c r="B51" s="10" t="s">
        <v>573</v>
      </c>
      <c r="C51" s="14" t="s">
        <v>572</v>
      </c>
      <c r="D51" s="8"/>
      <c r="E51" s="15">
        <v>88500</v>
      </c>
      <c r="F51" s="6">
        <f t="shared" si="0"/>
        <v>3856918381.0199995</v>
      </c>
    </row>
    <row r="52" spans="1:6" ht="38.25">
      <c r="A52" s="13" t="s">
        <v>557</v>
      </c>
      <c r="B52" s="10" t="s">
        <v>571</v>
      </c>
      <c r="C52" s="14" t="s">
        <v>570</v>
      </c>
      <c r="D52" s="8"/>
      <c r="E52" s="15">
        <v>9350634.4900000002</v>
      </c>
      <c r="F52" s="6">
        <f t="shared" si="0"/>
        <v>3847567746.5299997</v>
      </c>
    </row>
    <row r="53" spans="1:6" ht="38.25">
      <c r="A53" s="13" t="s">
        <v>557</v>
      </c>
      <c r="B53" s="10" t="s">
        <v>571</v>
      </c>
      <c r="C53" s="14" t="s">
        <v>570</v>
      </c>
      <c r="D53" s="8"/>
      <c r="E53" s="15">
        <v>638865.75</v>
      </c>
      <c r="F53" s="6">
        <f t="shared" si="0"/>
        <v>3846928880.7799997</v>
      </c>
    </row>
    <row r="54" spans="1:6" ht="38.25">
      <c r="A54" s="13" t="s">
        <v>557</v>
      </c>
      <c r="B54" s="10" t="s">
        <v>571</v>
      </c>
      <c r="C54" s="14" t="s">
        <v>570</v>
      </c>
      <c r="D54" s="8"/>
      <c r="E54" s="15">
        <v>662575.06000000006</v>
      </c>
      <c r="F54" s="6">
        <f t="shared" si="0"/>
        <v>3846266305.7199998</v>
      </c>
    </row>
    <row r="55" spans="1:6" ht="38.25">
      <c r="A55" s="13" t="s">
        <v>557</v>
      </c>
      <c r="B55" s="10" t="s">
        <v>571</v>
      </c>
      <c r="C55" s="14" t="s">
        <v>570</v>
      </c>
      <c r="D55" s="8"/>
      <c r="E55" s="15">
        <v>96067.07</v>
      </c>
      <c r="F55" s="6">
        <f t="shared" si="0"/>
        <v>3846170238.6499996</v>
      </c>
    </row>
    <row r="56" spans="1:6" ht="76.5">
      <c r="A56" s="13" t="s">
        <v>557</v>
      </c>
      <c r="B56" s="10" t="s">
        <v>569</v>
      </c>
      <c r="C56" s="14" t="s">
        <v>568</v>
      </c>
      <c r="D56" s="8"/>
      <c r="E56" s="15">
        <v>29500</v>
      </c>
      <c r="F56" s="6">
        <f t="shared" si="0"/>
        <v>3846140738.6499996</v>
      </c>
    </row>
    <row r="57" spans="1:6" ht="89.25">
      <c r="A57" s="13" t="s">
        <v>557</v>
      </c>
      <c r="B57" s="10" t="s">
        <v>567</v>
      </c>
      <c r="C57" s="14" t="s">
        <v>566</v>
      </c>
      <c r="D57" s="8"/>
      <c r="E57" s="15">
        <v>23600</v>
      </c>
      <c r="F57" s="6">
        <f t="shared" si="0"/>
        <v>3846117138.6499996</v>
      </c>
    </row>
    <row r="58" spans="1:6" ht="89.25">
      <c r="A58" s="13" t="s">
        <v>557</v>
      </c>
      <c r="B58" s="10" t="s">
        <v>565</v>
      </c>
      <c r="C58" s="14" t="s">
        <v>564</v>
      </c>
      <c r="D58" s="8"/>
      <c r="E58" s="15">
        <v>106200</v>
      </c>
      <c r="F58" s="6">
        <f t="shared" si="0"/>
        <v>3846010938.6499996</v>
      </c>
    </row>
    <row r="59" spans="1:6" ht="76.5">
      <c r="A59" s="13" t="s">
        <v>557</v>
      </c>
      <c r="B59" s="10" t="s">
        <v>563</v>
      </c>
      <c r="C59" s="14" t="s">
        <v>562</v>
      </c>
      <c r="D59" s="8"/>
      <c r="E59" s="15">
        <v>35400</v>
      </c>
      <c r="F59" s="6">
        <f t="shared" si="0"/>
        <v>3845975538.6499996</v>
      </c>
    </row>
    <row r="60" spans="1:6" ht="76.5">
      <c r="A60" s="13" t="s">
        <v>557</v>
      </c>
      <c r="B60" s="10" t="s">
        <v>561</v>
      </c>
      <c r="C60" s="14" t="s">
        <v>560</v>
      </c>
      <c r="D60" s="8"/>
      <c r="E60" s="15">
        <v>80000</v>
      </c>
      <c r="F60" s="6">
        <f t="shared" si="0"/>
        <v>3845895538.6499996</v>
      </c>
    </row>
    <row r="61" spans="1:6" ht="76.5">
      <c r="A61" s="13" t="s">
        <v>557</v>
      </c>
      <c r="B61" s="10" t="s">
        <v>559</v>
      </c>
      <c r="C61" s="14" t="s">
        <v>558</v>
      </c>
      <c r="D61" s="8"/>
      <c r="E61" s="15">
        <v>70800</v>
      </c>
      <c r="F61" s="6">
        <f t="shared" si="0"/>
        <v>3845824738.6499996</v>
      </c>
    </row>
    <row r="62" spans="1:6" ht="38.25">
      <c r="A62" s="13" t="s">
        <v>557</v>
      </c>
      <c r="B62" s="10" t="s">
        <v>556</v>
      </c>
      <c r="C62" s="14" t="s">
        <v>555</v>
      </c>
      <c r="D62" s="8"/>
      <c r="E62" s="15">
        <v>2550000</v>
      </c>
      <c r="F62" s="6">
        <f t="shared" si="0"/>
        <v>3843274738.6499996</v>
      </c>
    </row>
    <row r="63" spans="1:6" ht="63.75">
      <c r="A63" s="13" t="s">
        <v>532</v>
      </c>
      <c r="B63" s="10" t="s">
        <v>554</v>
      </c>
      <c r="C63" s="14" t="s">
        <v>553</v>
      </c>
      <c r="D63" s="8"/>
      <c r="E63" s="15">
        <v>23600</v>
      </c>
      <c r="F63" s="6">
        <f t="shared" si="0"/>
        <v>3843251138.6499996</v>
      </c>
    </row>
    <row r="64" spans="1:6" ht="63.75">
      <c r="A64" s="13" t="s">
        <v>532</v>
      </c>
      <c r="B64" s="10" t="s">
        <v>552</v>
      </c>
      <c r="C64" s="14" t="s">
        <v>551</v>
      </c>
      <c r="D64" s="8"/>
      <c r="E64" s="15">
        <v>125000</v>
      </c>
      <c r="F64" s="6">
        <f t="shared" si="0"/>
        <v>3843126138.6499996</v>
      </c>
    </row>
    <row r="65" spans="1:6" ht="76.5">
      <c r="A65" s="13" t="s">
        <v>532</v>
      </c>
      <c r="B65" s="10" t="s">
        <v>550</v>
      </c>
      <c r="C65" s="14" t="s">
        <v>549</v>
      </c>
      <c r="D65" s="8"/>
      <c r="E65" s="15">
        <v>11800</v>
      </c>
      <c r="F65" s="6">
        <f t="shared" si="0"/>
        <v>3843114338.6499996</v>
      </c>
    </row>
    <row r="66" spans="1:6" ht="38.25">
      <c r="A66" s="13" t="s">
        <v>532</v>
      </c>
      <c r="B66" s="10" t="s">
        <v>548</v>
      </c>
      <c r="C66" s="14" t="s">
        <v>547</v>
      </c>
      <c r="D66" s="8"/>
      <c r="E66" s="15">
        <v>905000</v>
      </c>
      <c r="F66" s="6">
        <f t="shared" si="0"/>
        <v>3842209338.6499996</v>
      </c>
    </row>
    <row r="67" spans="1:6" ht="89.25">
      <c r="A67" s="13" t="s">
        <v>532</v>
      </c>
      <c r="B67" s="10" t="s">
        <v>546</v>
      </c>
      <c r="C67" s="14" t="s">
        <v>545</v>
      </c>
      <c r="D67" s="8"/>
      <c r="E67" s="15">
        <v>59000</v>
      </c>
      <c r="F67" s="6">
        <f t="shared" si="0"/>
        <v>3842150338.6499996</v>
      </c>
    </row>
    <row r="68" spans="1:6" ht="63.75">
      <c r="A68" s="13" t="s">
        <v>532</v>
      </c>
      <c r="B68" s="10" t="s">
        <v>544</v>
      </c>
      <c r="C68" s="14" t="s">
        <v>543</v>
      </c>
      <c r="D68" s="8"/>
      <c r="E68" s="15">
        <v>59000</v>
      </c>
      <c r="F68" s="6">
        <f t="shared" si="0"/>
        <v>3842091338.6499996</v>
      </c>
    </row>
    <row r="69" spans="1:6" ht="76.5">
      <c r="A69" s="13" t="s">
        <v>532</v>
      </c>
      <c r="B69" s="10" t="s">
        <v>542</v>
      </c>
      <c r="C69" s="14" t="s">
        <v>541</v>
      </c>
      <c r="D69" s="8"/>
      <c r="E69" s="15">
        <v>59000</v>
      </c>
      <c r="F69" s="6">
        <f t="shared" si="0"/>
        <v>3842032338.6499996</v>
      </c>
    </row>
    <row r="70" spans="1:6" ht="38.25">
      <c r="A70" s="13" t="s">
        <v>532</v>
      </c>
      <c r="B70" s="10" t="s">
        <v>540</v>
      </c>
      <c r="C70" s="14" t="s">
        <v>539</v>
      </c>
      <c r="D70" s="8"/>
      <c r="E70" s="15">
        <v>1575000</v>
      </c>
      <c r="F70" s="6">
        <f t="shared" si="0"/>
        <v>3840457338.6499996</v>
      </c>
    </row>
    <row r="71" spans="1:6" ht="89.25">
      <c r="A71" s="13" t="s">
        <v>532</v>
      </c>
      <c r="B71" s="10" t="s">
        <v>538</v>
      </c>
      <c r="C71" s="14" t="s">
        <v>537</v>
      </c>
      <c r="D71" s="8"/>
      <c r="E71" s="15">
        <v>4171092</v>
      </c>
      <c r="F71" s="6">
        <f t="shared" si="0"/>
        <v>3836286246.6499996</v>
      </c>
    </row>
    <row r="72" spans="1:6" ht="38.25">
      <c r="A72" s="13" t="s">
        <v>532</v>
      </c>
      <c r="B72" s="10" t="s">
        <v>536</v>
      </c>
      <c r="C72" s="14" t="s">
        <v>535</v>
      </c>
      <c r="D72" s="8"/>
      <c r="E72" s="15">
        <v>6549400</v>
      </c>
      <c r="F72" s="6">
        <f t="shared" si="0"/>
        <v>3829736846.6499996</v>
      </c>
    </row>
    <row r="73" spans="1:6" ht="38.25">
      <c r="A73" s="13" t="s">
        <v>532</v>
      </c>
      <c r="B73" s="10" t="s">
        <v>536</v>
      </c>
      <c r="C73" s="14" t="s">
        <v>535</v>
      </c>
      <c r="D73" s="8"/>
      <c r="E73" s="15">
        <v>464352.46</v>
      </c>
      <c r="F73" s="6">
        <f t="shared" si="0"/>
        <v>3829272494.1899996</v>
      </c>
    </row>
    <row r="74" spans="1:6" ht="38.25">
      <c r="A74" s="13" t="s">
        <v>532</v>
      </c>
      <c r="B74" s="10" t="s">
        <v>536</v>
      </c>
      <c r="C74" s="14" t="s">
        <v>535</v>
      </c>
      <c r="D74" s="8"/>
      <c r="E74" s="15">
        <v>465007.4</v>
      </c>
      <c r="F74" s="6">
        <f t="shared" si="0"/>
        <v>3828807486.7899995</v>
      </c>
    </row>
    <row r="75" spans="1:6" ht="38.25">
      <c r="A75" s="13" t="s">
        <v>532</v>
      </c>
      <c r="B75" s="10" t="s">
        <v>536</v>
      </c>
      <c r="C75" s="14" t="s">
        <v>535</v>
      </c>
      <c r="D75" s="8"/>
      <c r="E75" s="15">
        <v>82030</v>
      </c>
      <c r="F75" s="6">
        <f t="shared" si="0"/>
        <v>3828725456.7899995</v>
      </c>
    </row>
    <row r="76" spans="1:6" ht="38.25">
      <c r="A76" s="13" t="s">
        <v>532</v>
      </c>
      <c r="B76" s="10" t="s">
        <v>534</v>
      </c>
      <c r="C76" s="14" t="s">
        <v>533</v>
      </c>
      <c r="D76" s="8"/>
      <c r="E76" s="15">
        <v>101903.78</v>
      </c>
      <c r="F76" s="6">
        <f t="shared" si="0"/>
        <v>3828623553.0099993</v>
      </c>
    </row>
    <row r="77" spans="1:6" ht="89.25">
      <c r="A77" s="13" t="s">
        <v>532</v>
      </c>
      <c r="B77" s="10" t="s">
        <v>531</v>
      </c>
      <c r="C77" s="14" t="s">
        <v>530</v>
      </c>
      <c r="D77" s="8"/>
      <c r="E77" s="15">
        <v>2263579</v>
      </c>
      <c r="F77" s="6">
        <f t="shared" si="0"/>
        <v>3826359974.0099993</v>
      </c>
    </row>
    <row r="78" spans="1:6" ht="63.75">
      <c r="A78" s="13" t="s">
        <v>492</v>
      </c>
      <c r="B78" s="10" t="s">
        <v>529</v>
      </c>
      <c r="C78" s="14" t="s">
        <v>528</v>
      </c>
      <c r="D78" s="8"/>
      <c r="E78" s="15">
        <v>4818966.58</v>
      </c>
      <c r="F78" s="6">
        <f t="shared" si="0"/>
        <v>3821541007.4299994</v>
      </c>
    </row>
    <row r="79" spans="1:6" ht="63.75">
      <c r="A79" s="13" t="s">
        <v>492</v>
      </c>
      <c r="B79" s="10" t="s">
        <v>527</v>
      </c>
      <c r="C79" s="14" t="s">
        <v>526</v>
      </c>
      <c r="D79" s="8"/>
      <c r="E79" s="15">
        <v>27678000</v>
      </c>
      <c r="F79" s="6">
        <f t="shared" si="0"/>
        <v>3793863007.4299994</v>
      </c>
    </row>
    <row r="80" spans="1:6" ht="63.75">
      <c r="A80" s="13" t="s">
        <v>492</v>
      </c>
      <c r="B80" s="10" t="s">
        <v>525</v>
      </c>
      <c r="C80" s="14" t="s">
        <v>524</v>
      </c>
      <c r="D80" s="8"/>
      <c r="E80" s="15">
        <v>835800</v>
      </c>
      <c r="F80" s="6">
        <f t="shared" si="0"/>
        <v>3793027207.4299994</v>
      </c>
    </row>
    <row r="81" spans="1:6" ht="63.75">
      <c r="A81" s="13" t="s">
        <v>492</v>
      </c>
      <c r="B81" s="10" t="s">
        <v>525</v>
      </c>
      <c r="C81" s="14" t="s">
        <v>524</v>
      </c>
      <c r="D81" s="8"/>
      <c r="E81" s="15">
        <v>5702500</v>
      </c>
      <c r="F81" s="6">
        <f t="shared" ref="F81:F144" si="1">+F80+D81-E81</f>
        <v>3787324707.4299994</v>
      </c>
    </row>
    <row r="82" spans="1:6" ht="38.25">
      <c r="A82" s="13" t="s">
        <v>492</v>
      </c>
      <c r="B82" s="10" t="s">
        <v>523</v>
      </c>
      <c r="C82" s="14" t="s">
        <v>522</v>
      </c>
      <c r="D82" s="8"/>
      <c r="E82" s="15">
        <v>3450000</v>
      </c>
      <c r="F82" s="6">
        <f t="shared" si="1"/>
        <v>3783874707.4299994</v>
      </c>
    </row>
    <row r="83" spans="1:6" ht="38.25">
      <c r="A83" s="13" t="s">
        <v>492</v>
      </c>
      <c r="B83" s="10" t="s">
        <v>521</v>
      </c>
      <c r="C83" s="14" t="s">
        <v>496</v>
      </c>
      <c r="D83" s="8"/>
      <c r="E83" s="15">
        <v>80198.429999999993</v>
      </c>
      <c r="F83" s="6">
        <f t="shared" si="1"/>
        <v>3783794508.9999995</v>
      </c>
    </row>
    <row r="84" spans="1:6" ht="38.25">
      <c r="A84" s="13" t="s">
        <v>492</v>
      </c>
      <c r="B84" s="10" t="s">
        <v>520</v>
      </c>
      <c r="C84" s="14" t="s">
        <v>496</v>
      </c>
      <c r="D84" s="8"/>
      <c r="E84" s="15">
        <v>20766.04</v>
      </c>
      <c r="F84" s="6">
        <f t="shared" si="1"/>
        <v>3783773742.9599996</v>
      </c>
    </row>
    <row r="85" spans="1:6" ht="76.5">
      <c r="A85" s="13" t="s">
        <v>492</v>
      </c>
      <c r="B85" s="10" t="s">
        <v>519</v>
      </c>
      <c r="C85" s="14" t="s">
        <v>518</v>
      </c>
      <c r="D85" s="8"/>
      <c r="E85" s="15">
        <v>29500</v>
      </c>
      <c r="F85" s="6">
        <f t="shared" si="1"/>
        <v>3783744242.9599996</v>
      </c>
    </row>
    <row r="86" spans="1:6" ht="89.25">
      <c r="A86" s="13" t="s">
        <v>492</v>
      </c>
      <c r="B86" s="10" t="s">
        <v>517</v>
      </c>
      <c r="C86" s="14" t="s">
        <v>516</v>
      </c>
      <c r="D86" s="8"/>
      <c r="E86" s="15">
        <v>60000</v>
      </c>
      <c r="F86" s="6">
        <f t="shared" si="1"/>
        <v>3783684242.9599996</v>
      </c>
    </row>
    <row r="87" spans="1:6" ht="89.25">
      <c r="A87" s="13" t="s">
        <v>492</v>
      </c>
      <c r="B87" s="10" t="s">
        <v>515</v>
      </c>
      <c r="C87" s="14" t="s">
        <v>514</v>
      </c>
      <c r="D87" s="8"/>
      <c r="E87" s="15">
        <v>70800</v>
      </c>
      <c r="F87" s="6">
        <f t="shared" si="1"/>
        <v>3783613442.9599996</v>
      </c>
    </row>
    <row r="88" spans="1:6" ht="89.25">
      <c r="A88" s="13" t="s">
        <v>492</v>
      </c>
      <c r="B88" s="10" t="s">
        <v>513</v>
      </c>
      <c r="C88" s="14" t="s">
        <v>512</v>
      </c>
      <c r="D88" s="8"/>
      <c r="E88" s="15">
        <v>59000</v>
      </c>
      <c r="F88" s="6">
        <f t="shared" si="1"/>
        <v>3783554442.9599996</v>
      </c>
    </row>
    <row r="89" spans="1:6" ht="38.25">
      <c r="A89" s="13" t="s">
        <v>492</v>
      </c>
      <c r="B89" s="10" t="s">
        <v>511</v>
      </c>
      <c r="C89" s="14" t="s">
        <v>510</v>
      </c>
      <c r="D89" s="8"/>
      <c r="E89" s="15">
        <v>120000</v>
      </c>
      <c r="F89" s="6">
        <f t="shared" si="1"/>
        <v>3783434442.9599996</v>
      </c>
    </row>
    <row r="90" spans="1:6" ht="38.25">
      <c r="A90" s="13" t="s">
        <v>492</v>
      </c>
      <c r="B90" s="10" t="s">
        <v>509</v>
      </c>
      <c r="C90" s="14" t="s">
        <v>496</v>
      </c>
      <c r="D90" s="8"/>
      <c r="E90" s="15">
        <v>415320.72</v>
      </c>
      <c r="F90" s="6">
        <f t="shared" si="1"/>
        <v>3783019122.2399998</v>
      </c>
    </row>
    <row r="91" spans="1:6" ht="38.25">
      <c r="A91" s="13" t="s">
        <v>492</v>
      </c>
      <c r="B91" s="10" t="s">
        <v>508</v>
      </c>
      <c r="C91" s="14" t="s">
        <v>496</v>
      </c>
      <c r="D91" s="8"/>
      <c r="E91" s="15">
        <v>194162.44</v>
      </c>
      <c r="F91" s="6">
        <f t="shared" si="1"/>
        <v>3782824959.7999997</v>
      </c>
    </row>
    <row r="92" spans="1:6" ht="76.5">
      <c r="A92" s="13" t="s">
        <v>492</v>
      </c>
      <c r="B92" s="10" t="s">
        <v>507</v>
      </c>
      <c r="C92" s="14" t="s">
        <v>506</v>
      </c>
      <c r="D92" s="8"/>
      <c r="E92" s="15">
        <v>53100</v>
      </c>
      <c r="F92" s="6">
        <f t="shared" si="1"/>
        <v>3782771859.7999997</v>
      </c>
    </row>
    <row r="93" spans="1:6" ht="102">
      <c r="A93" s="13" t="s">
        <v>492</v>
      </c>
      <c r="B93" s="10" t="s">
        <v>505</v>
      </c>
      <c r="C93" s="14" t="s">
        <v>504</v>
      </c>
      <c r="D93" s="8"/>
      <c r="E93" s="15">
        <v>35400</v>
      </c>
      <c r="F93" s="6">
        <f t="shared" si="1"/>
        <v>3782736459.7999997</v>
      </c>
    </row>
    <row r="94" spans="1:6" ht="51">
      <c r="A94" s="13" t="s">
        <v>492</v>
      </c>
      <c r="B94" s="10" t="s">
        <v>503</v>
      </c>
      <c r="C94" s="14" t="s">
        <v>502</v>
      </c>
      <c r="D94" s="8"/>
      <c r="E94" s="15">
        <v>59000</v>
      </c>
      <c r="F94" s="6">
        <f t="shared" si="1"/>
        <v>3782677459.7999997</v>
      </c>
    </row>
    <row r="95" spans="1:6" ht="51">
      <c r="A95" s="13" t="s">
        <v>492</v>
      </c>
      <c r="B95" s="10" t="s">
        <v>501</v>
      </c>
      <c r="C95" s="14" t="s">
        <v>500</v>
      </c>
      <c r="D95" s="8"/>
      <c r="E95" s="15">
        <v>35400</v>
      </c>
      <c r="F95" s="6">
        <f t="shared" si="1"/>
        <v>3782642059.7999997</v>
      </c>
    </row>
    <row r="96" spans="1:6" ht="89.25">
      <c r="A96" s="13" t="s">
        <v>492</v>
      </c>
      <c r="B96" s="10" t="s">
        <v>499</v>
      </c>
      <c r="C96" s="14" t="s">
        <v>498</v>
      </c>
      <c r="D96" s="8"/>
      <c r="E96" s="15">
        <v>302925</v>
      </c>
      <c r="F96" s="6">
        <f t="shared" si="1"/>
        <v>3782339134.7999997</v>
      </c>
    </row>
    <row r="97" spans="1:6" ht="38.25">
      <c r="A97" s="13" t="s">
        <v>492</v>
      </c>
      <c r="B97" s="10" t="s">
        <v>497</v>
      </c>
      <c r="C97" s="14" t="s">
        <v>496</v>
      </c>
      <c r="D97" s="8"/>
      <c r="E97" s="15">
        <v>13844.03</v>
      </c>
      <c r="F97" s="6">
        <f t="shared" si="1"/>
        <v>3782325290.7699995</v>
      </c>
    </row>
    <row r="98" spans="1:6" ht="38.25">
      <c r="A98" s="13" t="s">
        <v>492</v>
      </c>
      <c r="B98" s="10" t="s">
        <v>495</v>
      </c>
      <c r="C98" s="14" t="s">
        <v>494</v>
      </c>
      <c r="D98" s="8"/>
      <c r="E98" s="15">
        <v>316350</v>
      </c>
      <c r="F98" s="6">
        <f t="shared" si="1"/>
        <v>3782008940.7699995</v>
      </c>
    </row>
    <row r="99" spans="1:6" ht="38.25">
      <c r="A99" s="13" t="s">
        <v>492</v>
      </c>
      <c r="B99" s="10" t="s">
        <v>493</v>
      </c>
      <c r="C99" s="14" t="s">
        <v>490</v>
      </c>
      <c r="D99" s="8"/>
      <c r="E99" s="15">
        <v>308601.76</v>
      </c>
      <c r="F99" s="6">
        <f t="shared" si="1"/>
        <v>3781700339.0099993</v>
      </c>
    </row>
    <row r="100" spans="1:6" ht="38.25">
      <c r="A100" s="13" t="s">
        <v>492</v>
      </c>
      <c r="B100" s="10" t="s">
        <v>491</v>
      </c>
      <c r="C100" s="14" t="s">
        <v>490</v>
      </c>
      <c r="D100" s="8"/>
      <c r="E100" s="15">
        <v>347292.26</v>
      </c>
      <c r="F100" s="6">
        <f t="shared" si="1"/>
        <v>3781353046.749999</v>
      </c>
    </row>
    <row r="101" spans="1:6" ht="38.25">
      <c r="A101" s="13" t="s">
        <v>478</v>
      </c>
      <c r="B101" s="10" t="s">
        <v>489</v>
      </c>
      <c r="C101" s="14" t="s">
        <v>488</v>
      </c>
      <c r="D101" s="8"/>
      <c r="E101" s="15">
        <v>1664500</v>
      </c>
      <c r="F101" s="6">
        <f t="shared" si="1"/>
        <v>3779688546.749999</v>
      </c>
    </row>
    <row r="102" spans="1:6" ht="25.5">
      <c r="A102" s="13" t="s">
        <v>478</v>
      </c>
      <c r="B102" s="10" t="s">
        <v>487</v>
      </c>
      <c r="C102" s="14" t="s">
        <v>486</v>
      </c>
      <c r="D102" s="8"/>
      <c r="E102" s="15">
        <v>171195.2</v>
      </c>
      <c r="F102" s="6">
        <f t="shared" si="1"/>
        <v>3779517351.5499992</v>
      </c>
    </row>
    <row r="103" spans="1:6" ht="38.25">
      <c r="A103" s="13" t="s">
        <v>478</v>
      </c>
      <c r="B103" s="10" t="s">
        <v>485</v>
      </c>
      <c r="C103" s="14" t="s">
        <v>484</v>
      </c>
      <c r="D103" s="8"/>
      <c r="E103" s="15">
        <v>216804.02</v>
      </c>
      <c r="F103" s="6">
        <f t="shared" si="1"/>
        <v>3779300547.5299993</v>
      </c>
    </row>
    <row r="104" spans="1:6" ht="38.25">
      <c r="A104" s="13" t="s">
        <v>478</v>
      </c>
      <c r="B104" s="10" t="s">
        <v>483</v>
      </c>
      <c r="C104" s="14" t="s">
        <v>482</v>
      </c>
      <c r="D104" s="8"/>
      <c r="E104" s="15">
        <v>1031941.83</v>
      </c>
      <c r="F104" s="6">
        <f t="shared" si="1"/>
        <v>3778268605.6999993</v>
      </c>
    </row>
    <row r="105" spans="1:6" ht="38.25">
      <c r="A105" s="13" t="s">
        <v>478</v>
      </c>
      <c r="B105" s="10" t="s">
        <v>481</v>
      </c>
      <c r="C105" s="14" t="s">
        <v>308</v>
      </c>
      <c r="D105" s="8"/>
      <c r="E105" s="15">
        <v>1016256.57</v>
      </c>
      <c r="F105" s="6">
        <f t="shared" si="1"/>
        <v>3777252349.1299992</v>
      </c>
    </row>
    <row r="106" spans="1:6" ht="25.5">
      <c r="A106" s="13" t="s">
        <v>478</v>
      </c>
      <c r="B106" s="10" t="s">
        <v>480</v>
      </c>
      <c r="C106" s="14" t="s">
        <v>479</v>
      </c>
      <c r="D106" s="8"/>
      <c r="E106" s="15">
        <v>248589.64</v>
      </c>
      <c r="F106" s="6">
        <f t="shared" si="1"/>
        <v>3777003759.4899993</v>
      </c>
    </row>
    <row r="107" spans="1:6" ht="25.5">
      <c r="A107" s="13" t="s">
        <v>478</v>
      </c>
      <c r="B107" s="10" t="s">
        <v>477</v>
      </c>
      <c r="C107" s="14" t="s">
        <v>476</v>
      </c>
      <c r="D107" s="8"/>
      <c r="E107" s="15">
        <v>673999.82</v>
      </c>
      <c r="F107" s="6">
        <f t="shared" si="1"/>
        <v>3776329759.6699991</v>
      </c>
    </row>
    <row r="108" spans="1:6" ht="38.25">
      <c r="A108" s="13" t="s">
        <v>449</v>
      </c>
      <c r="B108" s="10" t="s">
        <v>475</v>
      </c>
      <c r="C108" s="14" t="s">
        <v>474</v>
      </c>
      <c r="D108" s="8"/>
      <c r="E108" s="15">
        <v>47081.45</v>
      </c>
      <c r="F108" s="6">
        <f t="shared" si="1"/>
        <v>3776282678.2199993</v>
      </c>
    </row>
    <row r="109" spans="1:6" ht="76.5">
      <c r="A109" s="13" t="s">
        <v>449</v>
      </c>
      <c r="B109" s="10" t="s">
        <v>473</v>
      </c>
      <c r="C109" s="14" t="s">
        <v>472</v>
      </c>
      <c r="D109" s="8"/>
      <c r="E109" s="15">
        <v>3956304</v>
      </c>
      <c r="F109" s="6">
        <f t="shared" si="1"/>
        <v>3772326374.2199993</v>
      </c>
    </row>
    <row r="110" spans="1:6" ht="76.5">
      <c r="A110" s="13" t="s">
        <v>449</v>
      </c>
      <c r="B110" s="10" t="s">
        <v>473</v>
      </c>
      <c r="C110" s="14" t="s">
        <v>472</v>
      </c>
      <c r="D110" s="8"/>
      <c r="E110" s="15">
        <v>422912</v>
      </c>
      <c r="F110" s="6">
        <f t="shared" si="1"/>
        <v>3771903462.2199993</v>
      </c>
    </row>
    <row r="111" spans="1:6" ht="63.75">
      <c r="A111" s="13" t="s">
        <v>449</v>
      </c>
      <c r="B111" s="10" t="s">
        <v>471</v>
      </c>
      <c r="C111" s="14" t="s">
        <v>470</v>
      </c>
      <c r="D111" s="8"/>
      <c r="E111" s="15">
        <v>8212484.5999999996</v>
      </c>
      <c r="F111" s="6">
        <f t="shared" si="1"/>
        <v>3763690977.6199994</v>
      </c>
    </row>
    <row r="112" spans="1:6" ht="38.25">
      <c r="A112" s="13" t="s">
        <v>449</v>
      </c>
      <c r="B112" s="10" t="s">
        <v>469</v>
      </c>
      <c r="C112" s="14" t="s">
        <v>468</v>
      </c>
      <c r="D112" s="8"/>
      <c r="E112" s="15">
        <v>5985000</v>
      </c>
      <c r="F112" s="6">
        <f t="shared" si="1"/>
        <v>3757705977.6199994</v>
      </c>
    </row>
    <row r="113" spans="1:6" ht="38.25">
      <c r="A113" s="13" t="s">
        <v>449</v>
      </c>
      <c r="B113" s="10" t="s">
        <v>469</v>
      </c>
      <c r="C113" s="14" t="s">
        <v>468</v>
      </c>
      <c r="D113" s="8"/>
      <c r="E113" s="15">
        <v>174902.82</v>
      </c>
      <c r="F113" s="6">
        <f t="shared" si="1"/>
        <v>3757531074.7999992</v>
      </c>
    </row>
    <row r="114" spans="1:6" ht="38.25">
      <c r="A114" s="13" t="s">
        <v>449</v>
      </c>
      <c r="B114" s="10" t="s">
        <v>469</v>
      </c>
      <c r="C114" s="14" t="s">
        <v>468</v>
      </c>
      <c r="D114" s="8"/>
      <c r="E114" s="15">
        <v>313599.73</v>
      </c>
      <c r="F114" s="6">
        <f t="shared" si="1"/>
        <v>3757217475.0699992</v>
      </c>
    </row>
    <row r="115" spans="1:6" ht="38.25">
      <c r="A115" s="13" t="s">
        <v>449</v>
      </c>
      <c r="B115" s="10" t="s">
        <v>469</v>
      </c>
      <c r="C115" s="14" t="s">
        <v>468</v>
      </c>
      <c r="D115" s="8"/>
      <c r="E115" s="15">
        <v>14634.1</v>
      </c>
      <c r="F115" s="6">
        <f t="shared" si="1"/>
        <v>3757202840.9699993</v>
      </c>
    </row>
    <row r="116" spans="1:6" ht="38.25">
      <c r="A116" s="13" t="s">
        <v>449</v>
      </c>
      <c r="B116" s="10" t="s">
        <v>467</v>
      </c>
      <c r="C116" s="14" t="s">
        <v>466</v>
      </c>
      <c r="D116" s="8"/>
      <c r="E116" s="15">
        <v>828334.71</v>
      </c>
      <c r="F116" s="6">
        <f t="shared" si="1"/>
        <v>3756374506.2599993</v>
      </c>
    </row>
    <row r="117" spans="1:6" ht="51">
      <c r="A117" s="13" t="s">
        <v>449</v>
      </c>
      <c r="B117" s="10" t="s">
        <v>465</v>
      </c>
      <c r="C117" s="14" t="s">
        <v>464</v>
      </c>
      <c r="D117" s="8"/>
      <c r="E117" s="15">
        <v>114876</v>
      </c>
      <c r="F117" s="6">
        <f t="shared" si="1"/>
        <v>3756259630.2599993</v>
      </c>
    </row>
    <row r="118" spans="1:6" ht="63.75">
      <c r="A118" s="13" t="s">
        <v>449</v>
      </c>
      <c r="B118" s="10" t="s">
        <v>463</v>
      </c>
      <c r="C118" s="14" t="s">
        <v>462</v>
      </c>
      <c r="D118" s="8"/>
      <c r="E118" s="15">
        <v>850570</v>
      </c>
      <c r="F118" s="6">
        <f t="shared" si="1"/>
        <v>3755409060.2599993</v>
      </c>
    </row>
    <row r="119" spans="1:6" ht="51">
      <c r="A119" s="13" t="s">
        <v>449</v>
      </c>
      <c r="B119" s="10" t="s">
        <v>461</v>
      </c>
      <c r="C119" s="14" t="s">
        <v>460</v>
      </c>
      <c r="D119" s="8"/>
      <c r="E119" s="15">
        <v>20986</v>
      </c>
      <c r="F119" s="6">
        <f t="shared" si="1"/>
        <v>3755388074.2599993</v>
      </c>
    </row>
    <row r="120" spans="1:6" ht="63.75">
      <c r="A120" s="13" t="s">
        <v>449</v>
      </c>
      <c r="B120" s="10" t="s">
        <v>459</v>
      </c>
      <c r="C120" s="14" t="s">
        <v>458</v>
      </c>
      <c r="D120" s="8"/>
      <c r="E120" s="15">
        <v>31954.799999999999</v>
      </c>
      <c r="F120" s="6">
        <f t="shared" si="1"/>
        <v>3755356119.4599991</v>
      </c>
    </row>
    <row r="121" spans="1:6" ht="51">
      <c r="A121" s="13" t="s">
        <v>449</v>
      </c>
      <c r="B121" s="10" t="s">
        <v>457</v>
      </c>
      <c r="C121" s="14" t="s">
        <v>456</v>
      </c>
      <c r="D121" s="8"/>
      <c r="E121" s="15">
        <v>236528.64000000001</v>
      </c>
      <c r="F121" s="6">
        <f t="shared" si="1"/>
        <v>3755119590.8199992</v>
      </c>
    </row>
    <row r="122" spans="1:6" ht="63.75">
      <c r="A122" s="13" t="s">
        <v>449</v>
      </c>
      <c r="B122" s="10" t="s">
        <v>455</v>
      </c>
      <c r="C122" s="14" t="s">
        <v>454</v>
      </c>
      <c r="D122" s="8"/>
      <c r="E122" s="15">
        <v>2267198.9700000002</v>
      </c>
      <c r="F122" s="6">
        <f t="shared" si="1"/>
        <v>3752852391.8499994</v>
      </c>
    </row>
    <row r="123" spans="1:6" ht="76.5">
      <c r="A123" s="13" t="s">
        <v>449</v>
      </c>
      <c r="B123" s="10" t="s">
        <v>453</v>
      </c>
      <c r="C123" s="14" t="s">
        <v>452</v>
      </c>
      <c r="D123" s="8"/>
      <c r="E123" s="15">
        <v>70800</v>
      </c>
      <c r="F123" s="6">
        <f t="shared" si="1"/>
        <v>3752781591.8499994</v>
      </c>
    </row>
    <row r="124" spans="1:6" ht="76.5">
      <c r="A124" s="13" t="s">
        <v>449</v>
      </c>
      <c r="B124" s="10" t="s">
        <v>451</v>
      </c>
      <c r="C124" s="14" t="s">
        <v>450</v>
      </c>
      <c r="D124" s="8"/>
      <c r="E124" s="15">
        <v>250000</v>
      </c>
      <c r="F124" s="6">
        <f t="shared" si="1"/>
        <v>3752531591.8499994</v>
      </c>
    </row>
    <row r="125" spans="1:6" ht="76.5">
      <c r="A125" s="13" t="s">
        <v>449</v>
      </c>
      <c r="B125" s="10" t="s">
        <v>448</v>
      </c>
      <c r="C125" s="14" t="s">
        <v>447</v>
      </c>
      <c r="D125" s="8"/>
      <c r="E125" s="15">
        <v>1642560</v>
      </c>
      <c r="F125" s="6">
        <f t="shared" si="1"/>
        <v>3750889031.8499994</v>
      </c>
    </row>
    <row r="126" spans="1:6" ht="76.5">
      <c r="A126" s="13" t="s">
        <v>414</v>
      </c>
      <c r="B126" s="10" t="s">
        <v>446</v>
      </c>
      <c r="C126" s="14" t="s">
        <v>445</v>
      </c>
      <c r="D126" s="8"/>
      <c r="E126" s="15">
        <v>177000</v>
      </c>
      <c r="F126" s="6">
        <f t="shared" si="1"/>
        <v>3750712031.8499994</v>
      </c>
    </row>
    <row r="127" spans="1:6" ht="63.75">
      <c r="A127" s="13" t="s">
        <v>414</v>
      </c>
      <c r="B127" s="10" t="s">
        <v>444</v>
      </c>
      <c r="C127" s="14" t="s">
        <v>443</v>
      </c>
      <c r="D127" s="8"/>
      <c r="E127" s="15">
        <v>7965000</v>
      </c>
      <c r="F127" s="6">
        <f t="shared" si="1"/>
        <v>3742747031.8499994</v>
      </c>
    </row>
    <row r="128" spans="1:6" ht="76.5">
      <c r="A128" s="13" t="s">
        <v>414</v>
      </c>
      <c r="B128" s="10" t="s">
        <v>442</v>
      </c>
      <c r="C128" s="14" t="s">
        <v>441</v>
      </c>
      <c r="D128" s="8"/>
      <c r="E128" s="15">
        <v>9027038.5899999999</v>
      </c>
      <c r="F128" s="6">
        <f t="shared" si="1"/>
        <v>3733719993.2599993</v>
      </c>
    </row>
    <row r="129" spans="1:6" ht="51">
      <c r="A129" s="13" t="s">
        <v>414</v>
      </c>
      <c r="B129" s="10" t="s">
        <v>440</v>
      </c>
      <c r="C129" s="14" t="s">
        <v>439</v>
      </c>
      <c r="D129" s="8"/>
      <c r="E129" s="15">
        <v>15375430.4</v>
      </c>
      <c r="F129" s="6">
        <f t="shared" si="1"/>
        <v>3718344562.8599992</v>
      </c>
    </row>
    <row r="130" spans="1:6" ht="25.5">
      <c r="A130" s="13" t="s">
        <v>414</v>
      </c>
      <c r="B130" s="10" t="s">
        <v>438</v>
      </c>
      <c r="C130" s="14" t="s">
        <v>437</v>
      </c>
      <c r="D130" s="8"/>
      <c r="E130" s="15">
        <v>103407.55</v>
      </c>
      <c r="F130" s="6">
        <f t="shared" si="1"/>
        <v>3718241155.309999</v>
      </c>
    </row>
    <row r="131" spans="1:6" ht="76.5">
      <c r="A131" s="13" t="s">
        <v>414</v>
      </c>
      <c r="B131" s="10" t="s">
        <v>436</v>
      </c>
      <c r="C131" s="14" t="s">
        <v>435</v>
      </c>
      <c r="D131" s="8"/>
      <c r="E131" s="7">
        <v>12885600</v>
      </c>
      <c r="F131" s="6">
        <f t="shared" si="1"/>
        <v>3705355555.309999</v>
      </c>
    </row>
    <row r="132" spans="1:6" ht="76.5">
      <c r="A132" s="13" t="s">
        <v>414</v>
      </c>
      <c r="B132" s="10" t="s">
        <v>434</v>
      </c>
      <c r="C132" s="14" t="s">
        <v>433</v>
      </c>
      <c r="D132" s="8"/>
      <c r="E132" s="7">
        <v>100000</v>
      </c>
      <c r="F132" s="6">
        <f t="shared" si="1"/>
        <v>3705255555.309999</v>
      </c>
    </row>
    <row r="133" spans="1:6" ht="76.5">
      <c r="A133" s="13" t="s">
        <v>414</v>
      </c>
      <c r="B133" s="10" t="s">
        <v>432</v>
      </c>
      <c r="C133" s="14" t="s">
        <v>431</v>
      </c>
      <c r="D133" s="8"/>
      <c r="E133" s="7">
        <v>300000</v>
      </c>
      <c r="F133" s="6">
        <f t="shared" si="1"/>
        <v>3704955555.309999</v>
      </c>
    </row>
    <row r="134" spans="1:6" ht="63.75">
      <c r="A134" s="13" t="s">
        <v>414</v>
      </c>
      <c r="B134" s="10" t="s">
        <v>430</v>
      </c>
      <c r="C134" s="14" t="s">
        <v>429</v>
      </c>
      <c r="D134" s="8"/>
      <c r="E134" s="7">
        <v>400000</v>
      </c>
      <c r="F134" s="6">
        <f t="shared" si="1"/>
        <v>3704555555.309999</v>
      </c>
    </row>
    <row r="135" spans="1:6" ht="63.75">
      <c r="A135" s="13" t="s">
        <v>414</v>
      </c>
      <c r="B135" s="10" t="s">
        <v>428</v>
      </c>
      <c r="C135" s="14" t="s">
        <v>427</v>
      </c>
      <c r="D135" s="8"/>
      <c r="E135" s="7">
        <v>295000</v>
      </c>
      <c r="F135" s="6">
        <f t="shared" si="1"/>
        <v>3704260555.309999</v>
      </c>
    </row>
    <row r="136" spans="1:6" ht="76.5">
      <c r="A136" s="13" t="s">
        <v>414</v>
      </c>
      <c r="B136" s="10" t="s">
        <v>426</v>
      </c>
      <c r="C136" s="14" t="s">
        <v>425</v>
      </c>
      <c r="D136" s="8"/>
      <c r="E136" s="7">
        <v>212400</v>
      </c>
      <c r="F136" s="6">
        <f t="shared" si="1"/>
        <v>3704048155.309999</v>
      </c>
    </row>
    <row r="137" spans="1:6" ht="76.5">
      <c r="A137" s="13" t="s">
        <v>414</v>
      </c>
      <c r="B137" s="10" t="s">
        <v>424</v>
      </c>
      <c r="C137" s="14" t="s">
        <v>423</v>
      </c>
      <c r="D137" s="8"/>
      <c r="E137" s="7">
        <v>141600</v>
      </c>
      <c r="F137" s="6">
        <f t="shared" si="1"/>
        <v>3703906555.309999</v>
      </c>
    </row>
    <row r="138" spans="1:6" ht="76.5">
      <c r="A138" s="13" t="s">
        <v>414</v>
      </c>
      <c r="B138" s="10" t="s">
        <v>422</v>
      </c>
      <c r="C138" s="14" t="s">
        <v>421</v>
      </c>
      <c r="D138" s="8"/>
      <c r="E138" s="7">
        <v>100000</v>
      </c>
      <c r="F138" s="6">
        <f t="shared" si="1"/>
        <v>3703806555.309999</v>
      </c>
    </row>
    <row r="139" spans="1:6" ht="76.5">
      <c r="A139" s="13" t="s">
        <v>414</v>
      </c>
      <c r="B139" s="10" t="s">
        <v>420</v>
      </c>
      <c r="C139" s="14" t="s">
        <v>419</v>
      </c>
      <c r="D139" s="8"/>
      <c r="E139" s="7">
        <v>118000</v>
      </c>
      <c r="F139" s="6">
        <f t="shared" si="1"/>
        <v>3703688555.309999</v>
      </c>
    </row>
    <row r="140" spans="1:6" ht="89.25">
      <c r="A140" s="13" t="s">
        <v>414</v>
      </c>
      <c r="B140" s="10" t="s">
        <v>418</v>
      </c>
      <c r="C140" s="14" t="s">
        <v>417</v>
      </c>
      <c r="D140" s="8"/>
      <c r="E140" s="7">
        <v>354000</v>
      </c>
      <c r="F140" s="6">
        <f t="shared" si="1"/>
        <v>3703334555.309999</v>
      </c>
    </row>
    <row r="141" spans="1:6" ht="25.5">
      <c r="A141" s="13" t="s">
        <v>414</v>
      </c>
      <c r="B141" s="10" t="s">
        <v>416</v>
      </c>
      <c r="C141" s="14" t="s">
        <v>415</v>
      </c>
      <c r="D141" s="8"/>
      <c r="E141" s="7">
        <v>1525000</v>
      </c>
      <c r="F141" s="6">
        <f t="shared" si="1"/>
        <v>3701809555.309999</v>
      </c>
    </row>
    <row r="142" spans="1:6" ht="76.5">
      <c r="A142" s="13" t="s">
        <v>414</v>
      </c>
      <c r="B142" s="10" t="s">
        <v>413</v>
      </c>
      <c r="C142" s="14" t="s">
        <v>412</v>
      </c>
      <c r="D142" s="8"/>
      <c r="E142" s="7">
        <v>4420280</v>
      </c>
      <c r="F142" s="6">
        <f t="shared" si="1"/>
        <v>3697389275.309999</v>
      </c>
    </row>
    <row r="143" spans="1:6" ht="51">
      <c r="A143" s="13" t="s">
        <v>385</v>
      </c>
      <c r="B143" s="10" t="s">
        <v>411</v>
      </c>
      <c r="C143" s="14" t="s">
        <v>410</v>
      </c>
      <c r="D143" s="8"/>
      <c r="E143" s="7">
        <v>46369129.549999997</v>
      </c>
      <c r="F143" s="6">
        <f t="shared" si="1"/>
        <v>3651020145.7599988</v>
      </c>
    </row>
    <row r="144" spans="1:6" ht="51">
      <c r="A144" s="13" t="s">
        <v>385</v>
      </c>
      <c r="B144" s="10" t="s">
        <v>409</v>
      </c>
      <c r="C144" s="14" t="s">
        <v>408</v>
      </c>
      <c r="D144" s="8"/>
      <c r="E144" s="7">
        <v>11395730.449999999</v>
      </c>
      <c r="F144" s="6">
        <f t="shared" si="1"/>
        <v>3639624415.309999</v>
      </c>
    </row>
    <row r="145" spans="1:6" ht="51">
      <c r="A145" s="13" t="s">
        <v>385</v>
      </c>
      <c r="B145" s="10" t="s">
        <v>407</v>
      </c>
      <c r="C145" s="14" t="s">
        <v>406</v>
      </c>
      <c r="D145" s="8"/>
      <c r="E145" s="7">
        <v>9033334</v>
      </c>
      <c r="F145" s="6">
        <f t="shared" ref="F145:F208" si="2">+F144+D145-E145</f>
        <v>3630591081.309999</v>
      </c>
    </row>
    <row r="146" spans="1:6" ht="38.25">
      <c r="A146" s="13" t="s">
        <v>385</v>
      </c>
      <c r="B146" s="10" t="s">
        <v>405</v>
      </c>
      <c r="C146" s="14" t="s">
        <v>404</v>
      </c>
      <c r="D146" s="8"/>
      <c r="E146" s="7">
        <v>477500</v>
      </c>
      <c r="F146" s="6">
        <f t="shared" si="2"/>
        <v>3630113581.309999</v>
      </c>
    </row>
    <row r="147" spans="1:6" ht="76.5">
      <c r="A147" s="13" t="s">
        <v>385</v>
      </c>
      <c r="B147" s="10" t="s">
        <v>403</v>
      </c>
      <c r="C147" s="14" t="s">
        <v>402</v>
      </c>
      <c r="D147" s="8"/>
      <c r="E147" s="7">
        <v>29500</v>
      </c>
      <c r="F147" s="6">
        <f t="shared" si="2"/>
        <v>3630084081.309999</v>
      </c>
    </row>
    <row r="148" spans="1:6" ht="51">
      <c r="A148" s="13" t="s">
        <v>385</v>
      </c>
      <c r="B148" s="10" t="s">
        <v>401</v>
      </c>
      <c r="C148" s="14" t="s">
        <v>400</v>
      </c>
      <c r="D148" s="8"/>
      <c r="E148" s="7">
        <v>9358980.9399999995</v>
      </c>
      <c r="F148" s="6">
        <f t="shared" si="2"/>
        <v>3620725100.3699989</v>
      </c>
    </row>
    <row r="149" spans="1:6" ht="63.75">
      <c r="A149" s="13" t="s">
        <v>385</v>
      </c>
      <c r="B149" s="10" t="s">
        <v>399</v>
      </c>
      <c r="C149" s="14" t="s">
        <v>398</v>
      </c>
      <c r="D149" s="8"/>
      <c r="E149" s="7">
        <v>24766074.82</v>
      </c>
      <c r="F149" s="6">
        <f t="shared" si="2"/>
        <v>3595959025.5499988</v>
      </c>
    </row>
    <row r="150" spans="1:6" ht="51">
      <c r="A150" s="13" t="s">
        <v>385</v>
      </c>
      <c r="B150" s="10" t="s">
        <v>397</v>
      </c>
      <c r="C150" s="14" t="s">
        <v>396</v>
      </c>
      <c r="D150" s="8"/>
      <c r="E150" s="7">
        <v>112544.81</v>
      </c>
      <c r="F150" s="6">
        <f t="shared" si="2"/>
        <v>3595846480.7399988</v>
      </c>
    </row>
    <row r="151" spans="1:6" ht="63.75">
      <c r="A151" s="13" t="s">
        <v>385</v>
      </c>
      <c r="B151" s="10" t="s">
        <v>395</v>
      </c>
      <c r="C151" s="14" t="s">
        <v>394</v>
      </c>
      <c r="D151" s="8"/>
      <c r="E151" s="7">
        <v>236528.64000000001</v>
      </c>
      <c r="F151" s="6">
        <f t="shared" si="2"/>
        <v>3595609952.099999</v>
      </c>
    </row>
    <row r="152" spans="1:6" ht="38.25">
      <c r="A152" s="13" t="s">
        <v>385</v>
      </c>
      <c r="B152" s="10" t="s">
        <v>393</v>
      </c>
      <c r="C152" s="14" t="s">
        <v>392</v>
      </c>
      <c r="D152" s="8"/>
      <c r="E152" s="7">
        <v>518733.37</v>
      </c>
      <c r="F152" s="6">
        <f t="shared" si="2"/>
        <v>3595091218.7299991</v>
      </c>
    </row>
    <row r="153" spans="1:6" ht="38.25">
      <c r="A153" s="13" t="s">
        <v>385</v>
      </c>
      <c r="B153" s="10" t="s">
        <v>393</v>
      </c>
      <c r="C153" s="14" t="s">
        <v>392</v>
      </c>
      <c r="D153" s="8"/>
      <c r="E153" s="7">
        <v>36779.97</v>
      </c>
      <c r="F153" s="6">
        <f t="shared" si="2"/>
        <v>3595054438.7599993</v>
      </c>
    </row>
    <row r="154" spans="1:6" ht="38.25">
      <c r="A154" s="13" t="s">
        <v>385</v>
      </c>
      <c r="B154" s="10" t="s">
        <v>393</v>
      </c>
      <c r="C154" s="14" t="s">
        <v>392</v>
      </c>
      <c r="D154" s="8"/>
      <c r="E154" s="7">
        <v>36831.839999999997</v>
      </c>
      <c r="F154" s="6">
        <f t="shared" si="2"/>
        <v>3595017606.9199991</v>
      </c>
    </row>
    <row r="155" spans="1:6" ht="38.25">
      <c r="A155" s="13" t="s">
        <v>385</v>
      </c>
      <c r="B155" s="10" t="s">
        <v>393</v>
      </c>
      <c r="C155" s="14" t="s">
        <v>392</v>
      </c>
      <c r="D155" s="8"/>
      <c r="E155" s="7">
        <v>4979.1099999999997</v>
      </c>
      <c r="F155" s="6">
        <f t="shared" si="2"/>
        <v>3595012627.809999</v>
      </c>
    </row>
    <row r="156" spans="1:6" ht="38.25">
      <c r="A156" s="13" t="s">
        <v>385</v>
      </c>
      <c r="B156" s="10" t="s">
        <v>391</v>
      </c>
      <c r="C156" s="14" t="s">
        <v>390</v>
      </c>
      <c r="D156" s="8"/>
      <c r="E156" s="7">
        <v>154503.88</v>
      </c>
      <c r="F156" s="6">
        <f t="shared" si="2"/>
        <v>3594858123.9299989</v>
      </c>
    </row>
    <row r="157" spans="1:6" ht="51">
      <c r="A157" s="13" t="s">
        <v>385</v>
      </c>
      <c r="B157" s="10" t="s">
        <v>389</v>
      </c>
      <c r="C157" s="14" t="s">
        <v>388</v>
      </c>
      <c r="D157" s="8"/>
      <c r="E157" s="7">
        <v>29500</v>
      </c>
      <c r="F157" s="6">
        <f t="shared" si="2"/>
        <v>3594828623.9299989</v>
      </c>
    </row>
    <row r="158" spans="1:6" ht="89.25">
      <c r="A158" s="13" t="s">
        <v>385</v>
      </c>
      <c r="B158" s="10" t="s">
        <v>387</v>
      </c>
      <c r="C158" s="14" t="s">
        <v>386</v>
      </c>
      <c r="D158" s="8"/>
      <c r="E158" s="7">
        <v>88500</v>
      </c>
      <c r="F158" s="6">
        <f t="shared" si="2"/>
        <v>3594740123.9299989</v>
      </c>
    </row>
    <row r="159" spans="1:6" ht="63.75">
      <c r="A159" s="13" t="s">
        <v>385</v>
      </c>
      <c r="B159" s="10" t="s">
        <v>384</v>
      </c>
      <c r="C159" s="14" t="s">
        <v>383</v>
      </c>
      <c r="D159" s="8"/>
      <c r="E159" s="7">
        <v>3974999.92</v>
      </c>
      <c r="F159" s="6">
        <f t="shared" si="2"/>
        <v>3590765124.0099988</v>
      </c>
    </row>
    <row r="160" spans="1:6" ht="76.5">
      <c r="A160" s="13" t="s">
        <v>370</v>
      </c>
      <c r="B160" s="10" t="s">
        <v>382</v>
      </c>
      <c r="C160" s="14" t="s">
        <v>381</v>
      </c>
      <c r="D160" s="8"/>
      <c r="E160" s="7">
        <v>1170197.58</v>
      </c>
      <c r="F160" s="6">
        <f t="shared" si="2"/>
        <v>3589594926.4299989</v>
      </c>
    </row>
    <row r="161" spans="1:6" ht="63.75">
      <c r="A161" s="13" t="s">
        <v>370</v>
      </c>
      <c r="B161" s="10" t="s">
        <v>380</v>
      </c>
      <c r="C161" s="14" t="s">
        <v>379</v>
      </c>
      <c r="D161" s="8"/>
      <c r="E161" s="7">
        <v>824348</v>
      </c>
      <c r="F161" s="6">
        <f t="shared" si="2"/>
        <v>3588770578.4299989</v>
      </c>
    </row>
    <row r="162" spans="1:6" ht="51">
      <c r="A162" s="13" t="s">
        <v>370</v>
      </c>
      <c r="B162" s="10" t="s">
        <v>378</v>
      </c>
      <c r="C162" s="14" t="s">
        <v>377</v>
      </c>
      <c r="D162" s="8"/>
      <c r="E162" s="7">
        <v>4586352.93</v>
      </c>
      <c r="F162" s="6">
        <f t="shared" si="2"/>
        <v>3584184225.499999</v>
      </c>
    </row>
    <row r="163" spans="1:6" ht="38.25">
      <c r="A163" s="13" t="s">
        <v>370</v>
      </c>
      <c r="B163" s="10" t="s">
        <v>376</v>
      </c>
      <c r="C163" s="14" t="s">
        <v>375</v>
      </c>
      <c r="D163" s="8"/>
      <c r="E163" s="7">
        <v>15745.9</v>
      </c>
      <c r="F163" s="6">
        <f t="shared" si="2"/>
        <v>3584168479.599999</v>
      </c>
    </row>
    <row r="164" spans="1:6" ht="51">
      <c r="A164" s="13" t="s">
        <v>370</v>
      </c>
      <c r="B164" s="10" t="s">
        <v>374</v>
      </c>
      <c r="C164" s="14" t="s">
        <v>373</v>
      </c>
      <c r="D164" s="8"/>
      <c r="E164" s="7">
        <v>850800</v>
      </c>
      <c r="F164" s="6">
        <f t="shared" si="2"/>
        <v>3583317679.599999</v>
      </c>
    </row>
    <row r="165" spans="1:6" ht="51">
      <c r="A165" s="13" t="s">
        <v>370</v>
      </c>
      <c r="B165" s="10" t="s">
        <v>374</v>
      </c>
      <c r="C165" s="14" t="s">
        <v>373</v>
      </c>
      <c r="D165" s="8"/>
      <c r="E165" s="7">
        <v>2214450</v>
      </c>
      <c r="F165" s="6">
        <f t="shared" si="2"/>
        <v>3581103229.599999</v>
      </c>
    </row>
    <row r="166" spans="1:6" ht="38.25">
      <c r="A166" s="13" t="s">
        <v>370</v>
      </c>
      <c r="B166" s="10" t="s">
        <v>372</v>
      </c>
      <c r="C166" s="14" t="s">
        <v>371</v>
      </c>
      <c r="D166" s="8"/>
      <c r="E166" s="7">
        <v>9309.7000000000007</v>
      </c>
      <c r="F166" s="6">
        <f t="shared" si="2"/>
        <v>3581093919.8999991</v>
      </c>
    </row>
    <row r="167" spans="1:6" ht="51">
      <c r="A167" s="13" t="s">
        <v>370</v>
      </c>
      <c r="B167" s="10" t="s">
        <v>369</v>
      </c>
      <c r="C167" s="14" t="s">
        <v>368</v>
      </c>
      <c r="D167" s="8"/>
      <c r="E167" s="7">
        <v>2711723.83</v>
      </c>
      <c r="F167" s="6">
        <f t="shared" si="2"/>
        <v>3578382196.0699992</v>
      </c>
    </row>
    <row r="168" spans="1:6" ht="51">
      <c r="A168" s="13" t="s">
        <v>370</v>
      </c>
      <c r="B168" s="10" t="s">
        <v>369</v>
      </c>
      <c r="C168" s="14" t="s">
        <v>368</v>
      </c>
      <c r="D168" s="8"/>
      <c r="E168" s="7">
        <v>13479592.390000001</v>
      </c>
      <c r="F168" s="6">
        <f t="shared" si="2"/>
        <v>3564902603.6799994</v>
      </c>
    </row>
    <row r="169" spans="1:6" ht="76.5">
      <c r="A169" s="13" t="s">
        <v>347</v>
      </c>
      <c r="B169" s="10" t="s">
        <v>367</v>
      </c>
      <c r="C169" s="14" t="s">
        <v>366</v>
      </c>
      <c r="D169" s="8"/>
      <c r="E169" s="7">
        <v>200000</v>
      </c>
      <c r="F169" s="6">
        <f t="shared" si="2"/>
        <v>3564702603.6799994</v>
      </c>
    </row>
    <row r="170" spans="1:6" ht="63.75">
      <c r="A170" s="13" t="s">
        <v>347</v>
      </c>
      <c r="B170" s="10" t="s">
        <v>365</v>
      </c>
      <c r="C170" s="14" t="s">
        <v>364</v>
      </c>
      <c r="D170" s="8"/>
      <c r="E170" s="7">
        <v>206500</v>
      </c>
      <c r="F170" s="6">
        <f t="shared" si="2"/>
        <v>3564496103.6799994</v>
      </c>
    </row>
    <row r="171" spans="1:6" ht="89.25">
      <c r="A171" s="13" t="s">
        <v>347</v>
      </c>
      <c r="B171" s="10" t="s">
        <v>363</v>
      </c>
      <c r="C171" s="14" t="s">
        <v>362</v>
      </c>
      <c r="D171" s="8"/>
      <c r="E171" s="7">
        <v>354000</v>
      </c>
      <c r="F171" s="6">
        <f t="shared" si="2"/>
        <v>3564142103.6799994</v>
      </c>
    </row>
    <row r="172" spans="1:6" ht="89.25">
      <c r="A172" s="13" t="s">
        <v>347</v>
      </c>
      <c r="B172" s="10" t="s">
        <v>361</v>
      </c>
      <c r="C172" s="14" t="s">
        <v>360</v>
      </c>
      <c r="D172" s="8"/>
      <c r="E172" s="7">
        <v>1620553.29</v>
      </c>
      <c r="F172" s="6">
        <f t="shared" si="2"/>
        <v>3562521550.3899994</v>
      </c>
    </row>
    <row r="173" spans="1:6" ht="63.75">
      <c r="A173" s="13" t="s">
        <v>347</v>
      </c>
      <c r="B173" s="10" t="s">
        <v>359</v>
      </c>
      <c r="C173" s="14" t="s">
        <v>358</v>
      </c>
      <c r="D173" s="8"/>
      <c r="E173" s="7">
        <v>841578.36</v>
      </c>
      <c r="F173" s="6">
        <f t="shared" si="2"/>
        <v>3561679972.0299993</v>
      </c>
    </row>
    <row r="174" spans="1:6" ht="76.5">
      <c r="A174" s="13" t="s">
        <v>347</v>
      </c>
      <c r="B174" s="10" t="s">
        <v>357</v>
      </c>
      <c r="C174" s="14" t="s">
        <v>356</v>
      </c>
      <c r="D174" s="8"/>
      <c r="E174" s="7">
        <v>23600</v>
      </c>
      <c r="F174" s="6">
        <f t="shared" si="2"/>
        <v>3561656372.0299993</v>
      </c>
    </row>
    <row r="175" spans="1:6" ht="76.5">
      <c r="A175" s="13" t="s">
        <v>347</v>
      </c>
      <c r="B175" s="10" t="s">
        <v>355</v>
      </c>
      <c r="C175" s="14" t="s">
        <v>354</v>
      </c>
      <c r="D175" s="8"/>
      <c r="E175" s="7">
        <v>59000</v>
      </c>
      <c r="F175" s="6">
        <f t="shared" si="2"/>
        <v>3561597372.0299993</v>
      </c>
    </row>
    <row r="176" spans="1:6" ht="76.5">
      <c r="A176" s="13" t="s">
        <v>347</v>
      </c>
      <c r="B176" s="10" t="s">
        <v>353</v>
      </c>
      <c r="C176" s="14" t="s">
        <v>352</v>
      </c>
      <c r="D176" s="8"/>
      <c r="E176" s="7">
        <v>35400</v>
      </c>
      <c r="F176" s="6">
        <f t="shared" si="2"/>
        <v>3561561972.0299993</v>
      </c>
    </row>
    <row r="177" spans="1:6" ht="89.25">
      <c r="A177" s="13" t="s">
        <v>347</v>
      </c>
      <c r="B177" s="10" t="s">
        <v>351</v>
      </c>
      <c r="C177" s="14" t="s">
        <v>350</v>
      </c>
      <c r="D177" s="8"/>
      <c r="E177" s="7">
        <v>35400</v>
      </c>
      <c r="F177" s="6">
        <f t="shared" si="2"/>
        <v>3561526572.0299993</v>
      </c>
    </row>
    <row r="178" spans="1:6" ht="76.5">
      <c r="A178" s="13" t="s">
        <v>347</v>
      </c>
      <c r="B178" s="10" t="s">
        <v>349</v>
      </c>
      <c r="C178" s="14" t="s">
        <v>348</v>
      </c>
      <c r="D178" s="8"/>
      <c r="E178" s="7">
        <v>150000</v>
      </c>
      <c r="F178" s="6">
        <f t="shared" si="2"/>
        <v>3561376572.0299993</v>
      </c>
    </row>
    <row r="179" spans="1:6" ht="76.5">
      <c r="A179" s="13" t="s">
        <v>347</v>
      </c>
      <c r="B179" s="10" t="s">
        <v>346</v>
      </c>
      <c r="C179" s="14" t="s">
        <v>345</v>
      </c>
      <c r="D179" s="8"/>
      <c r="E179" s="7">
        <v>11800</v>
      </c>
      <c r="F179" s="6">
        <f t="shared" si="2"/>
        <v>3561364772.0299993</v>
      </c>
    </row>
    <row r="180" spans="1:6" ht="76.5">
      <c r="A180" s="13" t="s">
        <v>312</v>
      </c>
      <c r="B180" s="10" t="s">
        <v>344</v>
      </c>
      <c r="C180" s="14" t="s">
        <v>343</v>
      </c>
      <c r="D180" s="8"/>
      <c r="E180" s="7">
        <v>106200</v>
      </c>
      <c r="F180" s="6">
        <f t="shared" si="2"/>
        <v>3561258572.0299993</v>
      </c>
    </row>
    <row r="181" spans="1:6" ht="76.5">
      <c r="A181" s="13" t="s">
        <v>312</v>
      </c>
      <c r="B181" s="10" t="s">
        <v>342</v>
      </c>
      <c r="C181" s="14" t="s">
        <v>341</v>
      </c>
      <c r="D181" s="8"/>
      <c r="E181" s="7">
        <v>170486.39999999999</v>
      </c>
      <c r="F181" s="6">
        <f t="shared" si="2"/>
        <v>3561088085.6299992</v>
      </c>
    </row>
    <row r="182" spans="1:6" ht="89.25">
      <c r="A182" s="13" t="s">
        <v>312</v>
      </c>
      <c r="B182" s="10" t="s">
        <v>340</v>
      </c>
      <c r="C182" s="14" t="s">
        <v>339</v>
      </c>
      <c r="D182" s="8"/>
      <c r="E182" s="7">
        <v>200000.01</v>
      </c>
      <c r="F182" s="6">
        <f t="shared" si="2"/>
        <v>3560888085.6199989</v>
      </c>
    </row>
    <row r="183" spans="1:6" ht="76.5">
      <c r="A183" s="13" t="s">
        <v>312</v>
      </c>
      <c r="B183" s="10" t="s">
        <v>338</v>
      </c>
      <c r="C183" s="14" t="s">
        <v>337</v>
      </c>
      <c r="D183" s="8"/>
      <c r="E183" s="7">
        <v>109150</v>
      </c>
      <c r="F183" s="6">
        <f t="shared" si="2"/>
        <v>3560778935.6199989</v>
      </c>
    </row>
    <row r="184" spans="1:6" ht="38.25">
      <c r="A184" s="13" t="s">
        <v>312</v>
      </c>
      <c r="B184" s="10" t="s">
        <v>336</v>
      </c>
      <c r="C184" s="14" t="s">
        <v>335</v>
      </c>
      <c r="D184" s="8"/>
      <c r="E184" s="7">
        <v>110766.73</v>
      </c>
      <c r="F184" s="6">
        <f t="shared" si="2"/>
        <v>3560668168.8899989</v>
      </c>
    </row>
    <row r="185" spans="1:6" ht="51">
      <c r="A185" s="13" t="s">
        <v>312</v>
      </c>
      <c r="B185" s="10" t="s">
        <v>334</v>
      </c>
      <c r="C185" s="14" t="s">
        <v>333</v>
      </c>
      <c r="D185" s="8"/>
      <c r="E185" s="7">
        <v>1019491.68</v>
      </c>
      <c r="F185" s="6">
        <f t="shared" si="2"/>
        <v>3559648677.2099991</v>
      </c>
    </row>
    <row r="186" spans="1:6" ht="51">
      <c r="A186" s="13" t="s">
        <v>312</v>
      </c>
      <c r="B186" s="10" t="s">
        <v>332</v>
      </c>
      <c r="C186" s="14" t="s">
        <v>331</v>
      </c>
      <c r="D186" s="8"/>
      <c r="E186" s="7">
        <v>885000</v>
      </c>
      <c r="F186" s="6">
        <f t="shared" si="2"/>
        <v>3558763677.2099991</v>
      </c>
    </row>
    <row r="187" spans="1:6" ht="63.75">
      <c r="A187" s="13" t="s">
        <v>312</v>
      </c>
      <c r="B187" s="10" t="s">
        <v>330</v>
      </c>
      <c r="C187" s="14" t="s">
        <v>329</v>
      </c>
      <c r="D187" s="8"/>
      <c r="E187" s="7">
        <v>72879.8</v>
      </c>
      <c r="F187" s="6">
        <f t="shared" si="2"/>
        <v>3558690797.4099989</v>
      </c>
    </row>
    <row r="188" spans="1:6" ht="63.75">
      <c r="A188" s="13" t="s">
        <v>312</v>
      </c>
      <c r="B188" s="10" t="s">
        <v>328</v>
      </c>
      <c r="C188" s="14" t="s">
        <v>327</v>
      </c>
      <c r="D188" s="8"/>
      <c r="E188" s="7">
        <v>4528447.2</v>
      </c>
      <c r="F188" s="6">
        <f t="shared" si="2"/>
        <v>3554162350.2099991</v>
      </c>
    </row>
    <row r="189" spans="1:6" ht="38.25">
      <c r="A189" s="13" t="s">
        <v>312</v>
      </c>
      <c r="B189" s="10" t="s">
        <v>326</v>
      </c>
      <c r="C189" s="14" t="s">
        <v>325</v>
      </c>
      <c r="D189" s="8"/>
      <c r="E189" s="7">
        <v>26158195.32</v>
      </c>
      <c r="F189" s="6">
        <f t="shared" si="2"/>
        <v>3528004154.8899989</v>
      </c>
    </row>
    <row r="190" spans="1:6" ht="63.75">
      <c r="A190" s="13" t="s">
        <v>312</v>
      </c>
      <c r="B190" s="10" t="s">
        <v>324</v>
      </c>
      <c r="C190" s="14" t="s">
        <v>323</v>
      </c>
      <c r="D190" s="8"/>
      <c r="E190" s="7">
        <v>1408654.67</v>
      </c>
      <c r="F190" s="6">
        <f t="shared" si="2"/>
        <v>3526595500.2199988</v>
      </c>
    </row>
    <row r="191" spans="1:6" ht="63.75">
      <c r="A191" s="13" t="s">
        <v>312</v>
      </c>
      <c r="B191" s="10" t="s">
        <v>322</v>
      </c>
      <c r="C191" s="14" t="s">
        <v>321</v>
      </c>
      <c r="D191" s="8"/>
      <c r="E191" s="7">
        <v>1628210.24</v>
      </c>
      <c r="F191" s="6">
        <f t="shared" si="2"/>
        <v>3524967289.9799991</v>
      </c>
    </row>
    <row r="192" spans="1:6" ht="51">
      <c r="A192" s="13" t="s">
        <v>312</v>
      </c>
      <c r="B192" s="10" t="s">
        <v>320</v>
      </c>
      <c r="C192" s="14" t="s">
        <v>319</v>
      </c>
      <c r="D192" s="8"/>
      <c r="E192" s="7">
        <v>1713600</v>
      </c>
      <c r="F192" s="6">
        <f t="shared" si="2"/>
        <v>3523253689.9799991</v>
      </c>
    </row>
    <row r="193" spans="1:6" ht="51">
      <c r="A193" s="13" t="s">
        <v>312</v>
      </c>
      <c r="B193" s="10" t="s">
        <v>320</v>
      </c>
      <c r="C193" s="14" t="s">
        <v>319</v>
      </c>
      <c r="D193" s="8"/>
      <c r="E193" s="7">
        <v>8107950</v>
      </c>
      <c r="F193" s="6">
        <f t="shared" si="2"/>
        <v>3515145739.9799991</v>
      </c>
    </row>
    <row r="194" spans="1:6" ht="38.25">
      <c r="A194" s="13" t="s">
        <v>312</v>
      </c>
      <c r="B194" s="10" t="s">
        <v>318</v>
      </c>
      <c r="C194" s="14" t="s">
        <v>317</v>
      </c>
      <c r="D194" s="8"/>
      <c r="E194" s="7">
        <v>179850</v>
      </c>
      <c r="F194" s="6">
        <f t="shared" si="2"/>
        <v>3514965889.9799991</v>
      </c>
    </row>
    <row r="195" spans="1:6" ht="38.25">
      <c r="A195" s="13" t="s">
        <v>312</v>
      </c>
      <c r="B195" s="10" t="s">
        <v>318</v>
      </c>
      <c r="C195" s="14" t="s">
        <v>317</v>
      </c>
      <c r="D195" s="8"/>
      <c r="E195" s="7">
        <v>12751.37</v>
      </c>
      <c r="F195" s="6">
        <f t="shared" si="2"/>
        <v>3514953138.6099992</v>
      </c>
    </row>
    <row r="196" spans="1:6" ht="38.25">
      <c r="A196" s="13" t="s">
        <v>312</v>
      </c>
      <c r="B196" s="10" t="s">
        <v>318</v>
      </c>
      <c r="C196" s="14" t="s">
        <v>317</v>
      </c>
      <c r="D196" s="8"/>
      <c r="E196" s="7">
        <v>12769.35</v>
      </c>
      <c r="F196" s="6">
        <f t="shared" si="2"/>
        <v>3514940369.2599993</v>
      </c>
    </row>
    <row r="197" spans="1:6" ht="38.25">
      <c r="A197" s="13" t="s">
        <v>312</v>
      </c>
      <c r="B197" s="10" t="s">
        <v>318</v>
      </c>
      <c r="C197" s="14" t="s">
        <v>317</v>
      </c>
      <c r="D197" s="8"/>
      <c r="E197" s="7">
        <v>2148.25</v>
      </c>
      <c r="F197" s="6">
        <f t="shared" si="2"/>
        <v>3514938221.0099993</v>
      </c>
    </row>
    <row r="198" spans="1:6" ht="25.5">
      <c r="A198" s="13" t="s">
        <v>312</v>
      </c>
      <c r="B198" s="10" t="s">
        <v>316</v>
      </c>
      <c r="C198" s="14" t="s">
        <v>315</v>
      </c>
      <c r="D198" s="8"/>
      <c r="E198" s="7">
        <v>77657.94</v>
      </c>
      <c r="F198" s="6">
        <f t="shared" si="2"/>
        <v>3514860563.0699992</v>
      </c>
    </row>
    <row r="199" spans="1:6" ht="38.25">
      <c r="A199" s="13" t="s">
        <v>312</v>
      </c>
      <c r="B199" s="10" t="s">
        <v>314</v>
      </c>
      <c r="C199" s="14" t="s">
        <v>313</v>
      </c>
      <c r="D199" s="8"/>
      <c r="E199" s="7">
        <v>38979.58</v>
      </c>
      <c r="F199" s="6">
        <f t="shared" si="2"/>
        <v>3514821583.4899993</v>
      </c>
    </row>
    <row r="200" spans="1:6" ht="89.25">
      <c r="A200" s="13" t="s">
        <v>312</v>
      </c>
      <c r="B200" s="10" t="s">
        <v>311</v>
      </c>
      <c r="C200" s="14" t="s">
        <v>310</v>
      </c>
      <c r="D200" s="8"/>
      <c r="E200" s="7">
        <v>15656416</v>
      </c>
      <c r="F200" s="6">
        <f t="shared" si="2"/>
        <v>3499165167.4899993</v>
      </c>
    </row>
    <row r="201" spans="1:6" ht="38.25">
      <c r="A201" s="13" t="s">
        <v>273</v>
      </c>
      <c r="B201" s="10" t="s">
        <v>309</v>
      </c>
      <c r="C201" s="14" t="s">
        <v>308</v>
      </c>
      <c r="D201" s="8"/>
      <c r="E201" s="7">
        <v>25138.89</v>
      </c>
      <c r="F201" s="6">
        <f t="shared" si="2"/>
        <v>3499140028.5999994</v>
      </c>
    </row>
    <row r="202" spans="1:6" ht="25.5">
      <c r="A202" s="13" t="s">
        <v>273</v>
      </c>
      <c r="B202" s="10" t="s">
        <v>307</v>
      </c>
      <c r="C202" s="14" t="s">
        <v>306</v>
      </c>
      <c r="D202" s="8"/>
      <c r="E202" s="7">
        <v>208315.51</v>
      </c>
      <c r="F202" s="6">
        <f t="shared" si="2"/>
        <v>3498931713.0899992</v>
      </c>
    </row>
    <row r="203" spans="1:6" ht="89.25">
      <c r="A203" s="13" t="s">
        <v>273</v>
      </c>
      <c r="B203" s="10" t="s">
        <v>305</v>
      </c>
      <c r="C203" s="14" t="s">
        <v>304</v>
      </c>
      <c r="D203" s="8"/>
      <c r="E203" s="7">
        <v>1210335.1499999999</v>
      </c>
      <c r="F203" s="6">
        <f t="shared" si="2"/>
        <v>3497721377.9399991</v>
      </c>
    </row>
    <row r="204" spans="1:6" ht="25.5">
      <c r="A204" s="13" t="s">
        <v>273</v>
      </c>
      <c r="B204" s="10" t="s">
        <v>303</v>
      </c>
      <c r="C204" s="14" t="s">
        <v>302</v>
      </c>
      <c r="D204" s="8"/>
      <c r="E204" s="7">
        <v>1928725.36</v>
      </c>
      <c r="F204" s="6">
        <f t="shared" si="2"/>
        <v>3495792652.579999</v>
      </c>
    </row>
    <row r="205" spans="1:6" ht="25.5">
      <c r="A205" s="13" t="s">
        <v>273</v>
      </c>
      <c r="B205" s="10" t="s">
        <v>303</v>
      </c>
      <c r="C205" s="14" t="s">
        <v>302</v>
      </c>
      <c r="D205" s="8"/>
      <c r="E205" s="7">
        <v>136746.66</v>
      </c>
      <c r="F205" s="6">
        <f t="shared" si="2"/>
        <v>3495655905.9199991</v>
      </c>
    </row>
    <row r="206" spans="1:6" ht="25.5">
      <c r="A206" s="13" t="s">
        <v>273</v>
      </c>
      <c r="B206" s="10" t="s">
        <v>303</v>
      </c>
      <c r="C206" s="14" t="s">
        <v>302</v>
      </c>
      <c r="D206" s="8"/>
      <c r="E206" s="7">
        <v>136939.51</v>
      </c>
      <c r="F206" s="6">
        <f t="shared" si="2"/>
        <v>3495518966.4099989</v>
      </c>
    </row>
    <row r="207" spans="1:6" ht="25.5">
      <c r="A207" s="13" t="s">
        <v>273</v>
      </c>
      <c r="B207" s="10" t="s">
        <v>303</v>
      </c>
      <c r="C207" s="14" t="s">
        <v>302</v>
      </c>
      <c r="D207" s="8"/>
      <c r="E207" s="7">
        <v>23646.04</v>
      </c>
      <c r="F207" s="6">
        <f t="shared" si="2"/>
        <v>3495495320.3699989</v>
      </c>
    </row>
    <row r="208" spans="1:6" ht="25.5">
      <c r="A208" s="13" t="s">
        <v>273</v>
      </c>
      <c r="B208" s="10" t="s">
        <v>301</v>
      </c>
      <c r="C208" s="14" t="s">
        <v>300</v>
      </c>
      <c r="D208" s="8"/>
      <c r="E208" s="7">
        <v>7462218.9100000001</v>
      </c>
      <c r="F208" s="6">
        <f t="shared" si="2"/>
        <v>3488033101.4599991</v>
      </c>
    </row>
    <row r="209" spans="1:6" ht="76.5">
      <c r="A209" s="13" t="s">
        <v>273</v>
      </c>
      <c r="B209" s="10" t="s">
        <v>299</v>
      </c>
      <c r="C209" s="14" t="s">
        <v>298</v>
      </c>
      <c r="D209" s="8"/>
      <c r="E209" s="7">
        <v>639659.59</v>
      </c>
      <c r="F209" s="6">
        <f t="shared" ref="F209:F272" si="3">+F208+D209-E209</f>
        <v>3487393441.8699989</v>
      </c>
    </row>
    <row r="210" spans="1:6" ht="63.75">
      <c r="A210" s="13" t="s">
        <v>273</v>
      </c>
      <c r="B210" s="10" t="s">
        <v>297</v>
      </c>
      <c r="C210" s="14" t="s">
        <v>296</v>
      </c>
      <c r="D210" s="8"/>
      <c r="E210" s="7">
        <v>147500</v>
      </c>
      <c r="F210" s="6">
        <f t="shared" si="3"/>
        <v>3487245941.8699989</v>
      </c>
    </row>
    <row r="211" spans="1:6" ht="63.75">
      <c r="A211" s="13" t="s">
        <v>273</v>
      </c>
      <c r="B211" s="10" t="s">
        <v>295</v>
      </c>
      <c r="C211" s="14" t="s">
        <v>294</v>
      </c>
      <c r="D211" s="8"/>
      <c r="E211" s="7">
        <v>295000</v>
      </c>
      <c r="F211" s="6">
        <f t="shared" si="3"/>
        <v>3486950941.8699989</v>
      </c>
    </row>
    <row r="212" spans="1:6" ht="89.25">
      <c r="A212" s="13" t="s">
        <v>273</v>
      </c>
      <c r="B212" s="10" t="s">
        <v>293</v>
      </c>
      <c r="C212" s="14" t="s">
        <v>292</v>
      </c>
      <c r="D212" s="8"/>
      <c r="E212" s="7">
        <v>10000000</v>
      </c>
      <c r="F212" s="6">
        <f t="shared" si="3"/>
        <v>3476950941.8699989</v>
      </c>
    </row>
    <row r="213" spans="1:6" ht="89.25">
      <c r="A213" s="13" t="s">
        <v>273</v>
      </c>
      <c r="B213" s="10" t="s">
        <v>293</v>
      </c>
      <c r="C213" s="14" t="s">
        <v>292</v>
      </c>
      <c r="D213" s="8"/>
      <c r="E213" s="7">
        <v>10000000</v>
      </c>
      <c r="F213" s="6">
        <f t="shared" si="3"/>
        <v>3466950941.8699989</v>
      </c>
    </row>
    <row r="214" spans="1:6" ht="89.25">
      <c r="A214" s="13" t="s">
        <v>273</v>
      </c>
      <c r="B214" s="10" t="s">
        <v>293</v>
      </c>
      <c r="C214" s="14" t="s">
        <v>292</v>
      </c>
      <c r="D214" s="8"/>
      <c r="E214" s="7">
        <v>12000000</v>
      </c>
      <c r="F214" s="6">
        <f t="shared" si="3"/>
        <v>3454950941.8699989</v>
      </c>
    </row>
    <row r="215" spans="1:6" ht="89.25">
      <c r="A215" s="13" t="s">
        <v>273</v>
      </c>
      <c r="B215" s="10" t="s">
        <v>293</v>
      </c>
      <c r="C215" s="14" t="s">
        <v>292</v>
      </c>
      <c r="D215" s="8"/>
      <c r="E215" s="7">
        <v>10000000</v>
      </c>
      <c r="F215" s="6">
        <f t="shared" si="3"/>
        <v>3444950941.8699989</v>
      </c>
    </row>
    <row r="216" spans="1:6" ht="76.5">
      <c r="A216" s="13" t="s">
        <v>273</v>
      </c>
      <c r="B216" s="10" t="s">
        <v>291</v>
      </c>
      <c r="C216" s="14" t="s">
        <v>290</v>
      </c>
      <c r="D216" s="8"/>
      <c r="E216" s="7">
        <v>725700</v>
      </c>
      <c r="F216" s="6">
        <f t="shared" si="3"/>
        <v>3444225241.8699989</v>
      </c>
    </row>
    <row r="217" spans="1:6" ht="89.25">
      <c r="A217" s="13" t="s">
        <v>273</v>
      </c>
      <c r="B217" s="10" t="s">
        <v>289</v>
      </c>
      <c r="C217" s="14" t="s">
        <v>288</v>
      </c>
      <c r="D217" s="8"/>
      <c r="E217" s="7">
        <v>1132800</v>
      </c>
      <c r="F217" s="6">
        <f t="shared" si="3"/>
        <v>3443092441.8699989</v>
      </c>
    </row>
    <row r="218" spans="1:6" ht="25.5">
      <c r="A218" s="13" t="s">
        <v>273</v>
      </c>
      <c r="B218" s="10" t="s">
        <v>287</v>
      </c>
      <c r="C218" s="14" t="s">
        <v>286</v>
      </c>
      <c r="D218" s="8"/>
      <c r="E218" s="7">
        <v>38741167.939999998</v>
      </c>
      <c r="F218" s="6">
        <f t="shared" si="3"/>
        <v>3404351273.9299989</v>
      </c>
    </row>
    <row r="219" spans="1:6" ht="76.5">
      <c r="A219" s="13" t="s">
        <v>273</v>
      </c>
      <c r="B219" s="10" t="s">
        <v>285</v>
      </c>
      <c r="C219" s="14" t="s">
        <v>284</v>
      </c>
      <c r="D219" s="8"/>
      <c r="E219" s="7">
        <v>51095.22</v>
      </c>
      <c r="F219" s="6">
        <f t="shared" si="3"/>
        <v>3404300178.7099991</v>
      </c>
    </row>
    <row r="220" spans="1:6" ht="76.5">
      <c r="A220" s="13" t="s">
        <v>273</v>
      </c>
      <c r="B220" s="10" t="s">
        <v>285</v>
      </c>
      <c r="C220" s="14" t="s">
        <v>284</v>
      </c>
      <c r="D220" s="8"/>
      <c r="E220" s="7">
        <v>534851.76</v>
      </c>
      <c r="F220" s="6">
        <f t="shared" si="3"/>
        <v>3403765326.9499989</v>
      </c>
    </row>
    <row r="221" spans="1:6" ht="25.5">
      <c r="A221" s="13" t="s">
        <v>273</v>
      </c>
      <c r="B221" s="10" t="s">
        <v>283</v>
      </c>
      <c r="C221" s="14" t="s">
        <v>282</v>
      </c>
      <c r="D221" s="8"/>
      <c r="E221" s="7">
        <v>13617407.77</v>
      </c>
      <c r="F221" s="6">
        <f t="shared" si="3"/>
        <v>3390147919.1799989</v>
      </c>
    </row>
    <row r="222" spans="1:6" ht="25.5">
      <c r="A222" s="13" t="s">
        <v>273</v>
      </c>
      <c r="B222" s="10" t="s">
        <v>283</v>
      </c>
      <c r="C222" s="14" t="s">
        <v>282</v>
      </c>
      <c r="D222" s="8"/>
      <c r="E222" s="7">
        <v>940358</v>
      </c>
      <c r="F222" s="6">
        <f t="shared" si="3"/>
        <v>3389207561.1799989</v>
      </c>
    </row>
    <row r="223" spans="1:6" ht="25.5">
      <c r="A223" s="13" t="s">
        <v>273</v>
      </c>
      <c r="B223" s="10" t="s">
        <v>283</v>
      </c>
      <c r="C223" s="14" t="s">
        <v>282</v>
      </c>
      <c r="D223" s="8"/>
      <c r="E223" s="7">
        <v>966835.98</v>
      </c>
      <c r="F223" s="6">
        <f t="shared" si="3"/>
        <v>3388240725.1999989</v>
      </c>
    </row>
    <row r="224" spans="1:6" ht="25.5">
      <c r="A224" s="13" t="s">
        <v>273</v>
      </c>
      <c r="B224" s="10" t="s">
        <v>283</v>
      </c>
      <c r="C224" s="14" t="s">
        <v>282</v>
      </c>
      <c r="D224" s="8"/>
      <c r="E224" s="7">
        <v>156119.1</v>
      </c>
      <c r="F224" s="6">
        <f t="shared" si="3"/>
        <v>3388084606.099999</v>
      </c>
    </row>
    <row r="225" spans="1:6" ht="25.5">
      <c r="A225" s="13" t="s">
        <v>273</v>
      </c>
      <c r="B225" s="10" t="s">
        <v>281</v>
      </c>
      <c r="C225" s="14" t="s">
        <v>280</v>
      </c>
      <c r="D225" s="8"/>
      <c r="E225" s="7">
        <v>13358291.26</v>
      </c>
      <c r="F225" s="6">
        <f t="shared" si="3"/>
        <v>3374726314.8399987</v>
      </c>
    </row>
    <row r="226" spans="1:6" ht="25.5">
      <c r="A226" s="13" t="s">
        <v>273</v>
      </c>
      <c r="B226" s="10" t="s">
        <v>279</v>
      </c>
      <c r="C226" s="14" t="s">
        <v>278</v>
      </c>
      <c r="D226" s="8"/>
      <c r="E226" s="7">
        <v>20545227.32</v>
      </c>
      <c r="F226" s="6">
        <f t="shared" si="3"/>
        <v>3354181087.5199986</v>
      </c>
    </row>
    <row r="227" spans="1:6" ht="25.5">
      <c r="A227" s="13" t="s">
        <v>273</v>
      </c>
      <c r="B227" s="10" t="s">
        <v>279</v>
      </c>
      <c r="C227" s="14" t="s">
        <v>278</v>
      </c>
      <c r="D227" s="8"/>
      <c r="E227" s="7">
        <v>1443744</v>
      </c>
      <c r="F227" s="6">
        <f t="shared" si="3"/>
        <v>3352737343.5199986</v>
      </c>
    </row>
    <row r="228" spans="1:6" ht="25.5">
      <c r="A228" s="13" t="s">
        <v>273</v>
      </c>
      <c r="B228" s="10" t="s">
        <v>279</v>
      </c>
      <c r="C228" s="14" t="s">
        <v>278</v>
      </c>
      <c r="D228" s="8"/>
      <c r="E228" s="7">
        <v>1458711.15</v>
      </c>
      <c r="F228" s="6">
        <f t="shared" si="3"/>
        <v>3351278632.3699985</v>
      </c>
    </row>
    <row r="229" spans="1:6" ht="25.5">
      <c r="A229" s="13" t="s">
        <v>273</v>
      </c>
      <c r="B229" s="10" t="s">
        <v>279</v>
      </c>
      <c r="C229" s="14" t="s">
        <v>278</v>
      </c>
      <c r="D229" s="8"/>
      <c r="E229" s="7">
        <v>247818.08</v>
      </c>
      <c r="F229" s="6">
        <f t="shared" si="3"/>
        <v>3351030814.2899985</v>
      </c>
    </row>
    <row r="230" spans="1:6" ht="51">
      <c r="A230" s="13" t="s">
        <v>273</v>
      </c>
      <c r="B230" s="10" t="s">
        <v>277</v>
      </c>
      <c r="C230" s="14" t="s">
        <v>276</v>
      </c>
      <c r="D230" s="8"/>
      <c r="E230" s="7">
        <v>91022.91</v>
      </c>
      <c r="F230" s="6">
        <f t="shared" si="3"/>
        <v>3350939791.3799987</v>
      </c>
    </row>
    <row r="231" spans="1:6" ht="63.75">
      <c r="A231" s="13" t="s">
        <v>273</v>
      </c>
      <c r="B231" s="10" t="s">
        <v>275</v>
      </c>
      <c r="C231" s="14" t="s">
        <v>274</v>
      </c>
      <c r="D231" s="8"/>
      <c r="E231" s="7">
        <v>1595733.86</v>
      </c>
      <c r="F231" s="6">
        <f t="shared" si="3"/>
        <v>3349344057.5199986</v>
      </c>
    </row>
    <row r="232" spans="1:6" ht="63.75">
      <c r="A232" s="13" t="s">
        <v>273</v>
      </c>
      <c r="B232" s="10" t="s">
        <v>272</v>
      </c>
      <c r="C232" s="14" t="s">
        <v>271</v>
      </c>
      <c r="D232" s="8"/>
      <c r="E232" s="7">
        <v>820800</v>
      </c>
      <c r="F232" s="6">
        <f t="shared" si="3"/>
        <v>3348523257.5199986</v>
      </c>
    </row>
    <row r="233" spans="1:6" ht="63.75">
      <c r="A233" s="13" t="s">
        <v>273</v>
      </c>
      <c r="B233" s="10" t="s">
        <v>272</v>
      </c>
      <c r="C233" s="14" t="s">
        <v>271</v>
      </c>
      <c r="D233" s="8"/>
      <c r="E233" s="7">
        <v>12737050</v>
      </c>
      <c r="F233" s="6">
        <f t="shared" si="3"/>
        <v>3335786207.5199986</v>
      </c>
    </row>
    <row r="234" spans="1:6" ht="38.25">
      <c r="A234" s="13" t="s">
        <v>206</v>
      </c>
      <c r="B234" s="10" t="s">
        <v>270</v>
      </c>
      <c r="C234" s="14" t="s">
        <v>269</v>
      </c>
      <c r="D234" s="8"/>
      <c r="E234" s="7">
        <v>393600</v>
      </c>
      <c r="F234" s="6">
        <f t="shared" si="3"/>
        <v>3335392607.5199986</v>
      </c>
    </row>
    <row r="235" spans="1:6" ht="38.25">
      <c r="A235" s="13" t="s">
        <v>206</v>
      </c>
      <c r="B235" s="10" t="s">
        <v>270</v>
      </c>
      <c r="C235" s="14" t="s">
        <v>269</v>
      </c>
      <c r="D235" s="8"/>
      <c r="E235" s="7">
        <v>27906.240000000002</v>
      </c>
      <c r="F235" s="6">
        <f t="shared" si="3"/>
        <v>3335364701.2799988</v>
      </c>
    </row>
    <row r="236" spans="1:6" ht="38.25">
      <c r="A236" s="13" t="s">
        <v>206</v>
      </c>
      <c r="B236" s="10" t="s">
        <v>270</v>
      </c>
      <c r="C236" s="14" t="s">
        <v>269</v>
      </c>
      <c r="D236" s="8"/>
      <c r="E236" s="7">
        <v>27945.599999999999</v>
      </c>
      <c r="F236" s="6">
        <f t="shared" si="3"/>
        <v>3335336755.6799989</v>
      </c>
    </row>
    <row r="237" spans="1:6" ht="38.25">
      <c r="A237" s="13" t="s">
        <v>206</v>
      </c>
      <c r="B237" s="10" t="s">
        <v>270</v>
      </c>
      <c r="C237" s="14" t="s">
        <v>269</v>
      </c>
      <c r="D237" s="8"/>
      <c r="E237" s="7">
        <v>5116.8</v>
      </c>
      <c r="F237" s="6">
        <f t="shared" si="3"/>
        <v>3335331638.8799987</v>
      </c>
    </row>
    <row r="238" spans="1:6" ht="51">
      <c r="A238" s="13" t="s">
        <v>206</v>
      </c>
      <c r="B238" s="10" t="s">
        <v>268</v>
      </c>
      <c r="C238" s="14" t="s">
        <v>267</v>
      </c>
      <c r="D238" s="8"/>
      <c r="E238" s="7">
        <v>5000000</v>
      </c>
      <c r="F238" s="6">
        <f t="shared" si="3"/>
        <v>3330331638.8799987</v>
      </c>
    </row>
    <row r="239" spans="1:6" ht="76.5">
      <c r="A239" s="13" t="s">
        <v>206</v>
      </c>
      <c r="B239" s="10" t="s">
        <v>266</v>
      </c>
      <c r="C239" s="14" t="s">
        <v>265</v>
      </c>
      <c r="D239" s="8"/>
      <c r="E239" s="7">
        <v>5000000</v>
      </c>
      <c r="F239" s="6">
        <f t="shared" si="3"/>
        <v>3325331638.8799987</v>
      </c>
    </row>
    <row r="240" spans="1:6" ht="76.5">
      <c r="A240" s="13" t="s">
        <v>206</v>
      </c>
      <c r="B240" s="10" t="s">
        <v>264</v>
      </c>
      <c r="C240" s="14" t="s">
        <v>263</v>
      </c>
      <c r="D240" s="8"/>
      <c r="E240" s="7">
        <v>5000000</v>
      </c>
      <c r="F240" s="6">
        <f t="shared" si="3"/>
        <v>3320331638.8799987</v>
      </c>
    </row>
    <row r="241" spans="1:6" ht="25.5">
      <c r="A241" s="13" t="s">
        <v>206</v>
      </c>
      <c r="B241" s="10" t="s">
        <v>262</v>
      </c>
      <c r="C241" s="14" t="s">
        <v>261</v>
      </c>
      <c r="D241" s="8"/>
      <c r="E241" s="7">
        <v>8595369.4399999995</v>
      </c>
      <c r="F241" s="6">
        <f t="shared" si="3"/>
        <v>3311736269.4399986</v>
      </c>
    </row>
    <row r="242" spans="1:6" ht="25.5">
      <c r="A242" s="13" t="s">
        <v>206</v>
      </c>
      <c r="B242" s="10" t="s">
        <v>260</v>
      </c>
      <c r="C242" s="14" t="s">
        <v>259</v>
      </c>
      <c r="D242" s="8"/>
      <c r="E242" s="7">
        <v>141216.67000000001</v>
      </c>
      <c r="F242" s="6">
        <f t="shared" si="3"/>
        <v>3311595052.7699986</v>
      </c>
    </row>
    <row r="243" spans="1:6" ht="63.75">
      <c r="A243" s="13" t="s">
        <v>206</v>
      </c>
      <c r="B243" s="10" t="s">
        <v>258</v>
      </c>
      <c r="C243" s="14" t="s">
        <v>257</v>
      </c>
      <c r="D243" s="8"/>
      <c r="E243" s="7">
        <v>63770047.5</v>
      </c>
      <c r="F243" s="6">
        <f t="shared" si="3"/>
        <v>3247825005.2699986</v>
      </c>
    </row>
    <row r="244" spans="1:6" ht="76.5">
      <c r="A244" s="13" t="s">
        <v>206</v>
      </c>
      <c r="B244" s="10" t="s">
        <v>256</v>
      </c>
      <c r="C244" s="14" t="s">
        <v>255</v>
      </c>
      <c r="D244" s="8"/>
      <c r="E244" s="7">
        <v>219541051.40000001</v>
      </c>
      <c r="F244" s="6">
        <f t="shared" si="3"/>
        <v>3028283953.8699985</v>
      </c>
    </row>
    <row r="245" spans="1:6" ht="38.25">
      <c r="A245" s="13" t="s">
        <v>206</v>
      </c>
      <c r="B245" s="10" t="s">
        <v>254</v>
      </c>
      <c r="C245" s="14" t="s">
        <v>253</v>
      </c>
      <c r="D245" s="8"/>
      <c r="E245" s="7">
        <v>16427222.699999999</v>
      </c>
      <c r="F245" s="6">
        <f t="shared" si="3"/>
        <v>3011856731.1699986</v>
      </c>
    </row>
    <row r="246" spans="1:6" ht="51">
      <c r="A246" s="13" t="s">
        <v>206</v>
      </c>
      <c r="B246" s="10" t="s">
        <v>252</v>
      </c>
      <c r="C246" s="14" t="s">
        <v>251</v>
      </c>
      <c r="D246" s="8"/>
      <c r="E246" s="7">
        <v>17910596.010000002</v>
      </c>
      <c r="F246" s="6">
        <f t="shared" si="3"/>
        <v>2993946135.1599984</v>
      </c>
    </row>
    <row r="247" spans="1:6" ht="51">
      <c r="A247" s="13" t="s">
        <v>206</v>
      </c>
      <c r="B247" s="10" t="s">
        <v>250</v>
      </c>
      <c r="C247" s="14" t="s">
        <v>249</v>
      </c>
      <c r="D247" s="8"/>
      <c r="E247" s="7">
        <v>4731449.37</v>
      </c>
      <c r="F247" s="6">
        <f t="shared" si="3"/>
        <v>2989214685.7899985</v>
      </c>
    </row>
    <row r="248" spans="1:6" ht="76.5">
      <c r="A248" s="13" t="s">
        <v>206</v>
      </c>
      <c r="B248" s="10" t="s">
        <v>248</v>
      </c>
      <c r="C248" s="14" t="s">
        <v>247</v>
      </c>
      <c r="D248" s="8"/>
      <c r="E248" s="7">
        <v>240000</v>
      </c>
      <c r="F248" s="6">
        <f t="shared" si="3"/>
        <v>2988974685.7899985</v>
      </c>
    </row>
    <row r="249" spans="1:6" ht="89.25">
      <c r="A249" s="13" t="s">
        <v>206</v>
      </c>
      <c r="B249" s="10" t="s">
        <v>246</v>
      </c>
      <c r="C249" s="14" t="s">
        <v>245</v>
      </c>
      <c r="D249" s="8"/>
      <c r="E249" s="7">
        <v>899999.97</v>
      </c>
      <c r="F249" s="6">
        <f t="shared" si="3"/>
        <v>2988074685.8199987</v>
      </c>
    </row>
    <row r="250" spans="1:6" ht="89.25">
      <c r="A250" s="13" t="s">
        <v>206</v>
      </c>
      <c r="B250" s="10" t="s">
        <v>244</v>
      </c>
      <c r="C250" s="14" t="s">
        <v>243</v>
      </c>
      <c r="D250" s="8"/>
      <c r="E250" s="7">
        <v>94400</v>
      </c>
      <c r="F250" s="6">
        <f t="shared" si="3"/>
        <v>2987980285.8199987</v>
      </c>
    </row>
    <row r="251" spans="1:6" ht="76.5">
      <c r="A251" s="13" t="s">
        <v>206</v>
      </c>
      <c r="B251" s="10" t="s">
        <v>242</v>
      </c>
      <c r="C251" s="14" t="s">
        <v>241</v>
      </c>
      <c r="D251" s="8"/>
      <c r="E251" s="7">
        <v>354000</v>
      </c>
      <c r="F251" s="6">
        <f t="shared" si="3"/>
        <v>2987626285.8199987</v>
      </c>
    </row>
    <row r="252" spans="1:6" ht="76.5">
      <c r="A252" s="13" t="s">
        <v>206</v>
      </c>
      <c r="B252" s="10" t="s">
        <v>240</v>
      </c>
      <c r="C252" s="14" t="s">
        <v>239</v>
      </c>
      <c r="D252" s="8"/>
      <c r="E252" s="7">
        <v>85243.199999999997</v>
      </c>
      <c r="F252" s="6">
        <f t="shared" si="3"/>
        <v>2987541042.6199989</v>
      </c>
    </row>
    <row r="253" spans="1:6" ht="76.5">
      <c r="A253" s="13" t="s">
        <v>206</v>
      </c>
      <c r="B253" s="10" t="s">
        <v>238</v>
      </c>
      <c r="C253" s="14" t="s">
        <v>237</v>
      </c>
      <c r="D253" s="8"/>
      <c r="E253" s="7">
        <v>600000</v>
      </c>
      <c r="F253" s="6">
        <f t="shared" si="3"/>
        <v>2986941042.6199989</v>
      </c>
    </row>
    <row r="254" spans="1:6" ht="51">
      <c r="A254" s="13" t="s">
        <v>206</v>
      </c>
      <c r="B254" s="10" t="s">
        <v>236</v>
      </c>
      <c r="C254" s="14" t="s">
        <v>235</v>
      </c>
      <c r="D254" s="8"/>
      <c r="E254" s="7">
        <v>3000</v>
      </c>
      <c r="F254" s="6">
        <f t="shared" si="3"/>
        <v>2986938042.6199989</v>
      </c>
    </row>
    <row r="255" spans="1:6" ht="63.75">
      <c r="A255" s="13" t="s">
        <v>206</v>
      </c>
      <c r="B255" s="10" t="s">
        <v>234</v>
      </c>
      <c r="C255" s="14" t="s">
        <v>233</v>
      </c>
      <c r="D255" s="8"/>
      <c r="E255" s="7">
        <v>54089</v>
      </c>
      <c r="F255" s="6">
        <f t="shared" si="3"/>
        <v>2986883953.6199989</v>
      </c>
    </row>
    <row r="256" spans="1:6" ht="63.75">
      <c r="A256" s="13" t="s">
        <v>206</v>
      </c>
      <c r="B256" s="10" t="s">
        <v>232</v>
      </c>
      <c r="C256" s="14" t="s">
        <v>231</v>
      </c>
      <c r="D256" s="8"/>
      <c r="E256" s="7">
        <v>927444.13</v>
      </c>
      <c r="F256" s="6">
        <f t="shared" si="3"/>
        <v>2985956509.4899988</v>
      </c>
    </row>
    <row r="257" spans="1:6" ht="76.5">
      <c r="A257" s="13" t="s">
        <v>206</v>
      </c>
      <c r="B257" s="10" t="s">
        <v>230</v>
      </c>
      <c r="C257" s="14" t="s">
        <v>229</v>
      </c>
      <c r="D257" s="8"/>
      <c r="E257" s="7">
        <v>9900</v>
      </c>
      <c r="F257" s="6">
        <f t="shared" si="3"/>
        <v>2985946609.4899988</v>
      </c>
    </row>
    <row r="258" spans="1:6" ht="51">
      <c r="A258" s="13" t="s">
        <v>206</v>
      </c>
      <c r="B258" s="10" t="s">
        <v>228</v>
      </c>
      <c r="C258" s="14" t="s">
        <v>227</v>
      </c>
      <c r="D258" s="8"/>
      <c r="E258" s="7">
        <v>900</v>
      </c>
      <c r="F258" s="6">
        <f t="shared" si="3"/>
        <v>2985945709.4899988</v>
      </c>
    </row>
    <row r="259" spans="1:6" ht="76.5">
      <c r="A259" s="13" t="s">
        <v>206</v>
      </c>
      <c r="B259" s="10" t="s">
        <v>226</v>
      </c>
      <c r="C259" s="14" t="s">
        <v>225</v>
      </c>
      <c r="D259" s="8"/>
      <c r="E259" s="7">
        <v>10160820</v>
      </c>
      <c r="F259" s="6">
        <f t="shared" si="3"/>
        <v>2975784889.4899988</v>
      </c>
    </row>
    <row r="260" spans="1:6" ht="25.5">
      <c r="A260" s="13" t="s">
        <v>206</v>
      </c>
      <c r="B260" s="10" t="s">
        <v>224</v>
      </c>
      <c r="C260" s="14" t="s">
        <v>223</v>
      </c>
      <c r="D260" s="8"/>
      <c r="E260" s="7">
        <v>42643119.740000002</v>
      </c>
      <c r="F260" s="6">
        <f t="shared" si="3"/>
        <v>2933141769.749999</v>
      </c>
    </row>
    <row r="261" spans="1:6" ht="25.5">
      <c r="A261" s="13" t="s">
        <v>206</v>
      </c>
      <c r="B261" s="10" t="s">
        <v>224</v>
      </c>
      <c r="C261" s="14" t="s">
        <v>223</v>
      </c>
      <c r="D261" s="8"/>
      <c r="E261" s="7">
        <v>2967679.21</v>
      </c>
      <c r="F261" s="6">
        <f t="shared" si="3"/>
        <v>2930174090.539999</v>
      </c>
    </row>
    <row r="262" spans="1:6" ht="25.5">
      <c r="A262" s="13" t="s">
        <v>206</v>
      </c>
      <c r="B262" s="10" t="s">
        <v>224</v>
      </c>
      <c r="C262" s="14" t="s">
        <v>223</v>
      </c>
      <c r="D262" s="8"/>
      <c r="E262" s="7">
        <v>3027661.56</v>
      </c>
      <c r="F262" s="6">
        <f t="shared" si="3"/>
        <v>2927146428.9799991</v>
      </c>
    </row>
    <row r="263" spans="1:6" ht="25.5">
      <c r="A263" s="13" t="s">
        <v>206</v>
      </c>
      <c r="B263" s="10" t="s">
        <v>224</v>
      </c>
      <c r="C263" s="14" t="s">
        <v>223</v>
      </c>
      <c r="D263" s="8"/>
      <c r="E263" s="7">
        <v>494940.87</v>
      </c>
      <c r="F263" s="6">
        <f t="shared" si="3"/>
        <v>2926651488.1099992</v>
      </c>
    </row>
    <row r="264" spans="1:6" ht="51">
      <c r="A264" s="13" t="s">
        <v>206</v>
      </c>
      <c r="B264" s="10" t="s">
        <v>222</v>
      </c>
      <c r="C264" s="14" t="s">
        <v>221</v>
      </c>
      <c r="D264" s="8"/>
      <c r="E264" s="7">
        <v>943412.95</v>
      </c>
      <c r="F264" s="6">
        <f t="shared" si="3"/>
        <v>2925708075.1599994</v>
      </c>
    </row>
    <row r="265" spans="1:6" ht="63.75">
      <c r="A265" s="13" t="s">
        <v>206</v>
      </c>
      <c r="B265" s="10" t="s">
        <v>220</v>
      </c>
      <c r="C265" s="14" t="s">
        <v>219</v>
      </c>
      <c r="D265" s="8"/>
      <c r="E265" s="7">
        <v>818367.76</v>
      </c>
      <c r="F265" s="6">
        <f t="shared" si="3"/>
        <v>2924889707.3999991</v>
      </c>
    </row>
    <row r="266" spans="1:6" ht="89.25">
      <c r="A266" s="13" t="s">
        <v>206</v>
      </c>
      <c r="B266" s="10" t="s">
        <v>218</v>
      </c>
      <c r="C266" s="14" t="s">
        <v>217</v>
      </c>
      <c r="D266" s="8"/>
      <c r="E266" s="7">
        <v>364267.5</v>
      </c>
      <c r="F266" s="6">
        <f t="shared" si="3"/>
        <v>2924525439.8999991</v>
      </c>
    </row>
    <row r="267" spans="1:6" ht="25.5">
      <c r="A267" s="13" t="s">
        <v>206</v>
      </c>
      <c r="B267" s="10" t="s">
        <v>216</v>
      </c>
      <c r="C267" s="14" t="s">
        <v>215</v>
      </c>
      <c r="D267" s="8"/>
      <c r="E267" s="7">
        <v>64648507.329999998</v>
      </c>
      <c r="F267" s="6">
        <f t="shared" si="3"/>
        <v>2859876932.5699992</v>
      </c>
    </row>
    <row r="268" spans="1:6" ht="25.5">
      <c r="A268" s="13" t="s">
        <v>206</v>
      </c>
      <c r="B268" s="10" t="s">
        <v>216</v>
      </c>
      <c r="C268" s="14" t="s">
        <v>215</v>
      </c>
      <c r="D268" s="8"/>
      <c r="E268" s="7">
        <v>4538903.28</v>
      </c>
      <c r="F268" s="6">
        <f t="shared" si="3"/>
        <v>2855338029.289999</v>
      </c>
    </row>
    <row r="269" spans="1:6" ht="25.5">
      <c r="A269" s="13" t="s">
        <v>206</v>
      </c>
      <c r="B269" s="10" t="s">
        <v>216</v>
      </c>
      <c r="C269" s="14" t="s">
        <v>215</v>
      </c>
      <c r="D269" s="8"/>
      <c r="E269" s="7">
        <v>4590044.0199999996</v>
      </c>
      <c r="F269" s="6">
        <f t="shared" si="3"/>
        <v>2850747985.269999</v>
      </c>
    </row>
    <row r="270" spans="1:6" ht="25.5">
      <c r="A270" s="13" t="s">
        <v>206</v>
      </c>
      <c r="B270" s="10" t="s">
        <v>216</v>
      </c>
      <c r="C270" s="14" t="s">
        <v>215</v>
      </c>
      <c r="D270" s="8"/>
      <c r="E270" s="7">
        <v>602174.18000000005</v>
      </c>
      <c r="F270" s="6">
        <f t="shared" si="3"/>
        <v>2850145811.0899992</v>
      </c>
    </row>
    <row r="271" spans="1:6" ht="25.5">
      <c r="A271" s="13" t="s">
        <v>206</v>
      </c>
      <c r="B271" s="10" t="s">
        <v>214</v>
      </c>
      <c r="C271" s="14" t="s">
        <v>213</v>
      </c>
      <c r="D271" s="8"/>
      <c r="E271" s="7">
        <v>60566904.840000004</v>
      </c>
      <c r="F271" s="6">
        <f t="shared" si="3"/>
        <v>2789578906.249999</v>
      </c>
    </row>
    <row r="272" spans="1:6" ht="25.5">
      <c r="A272" s="13" t="s">
        <v>206</v>
      </c>
      <c r="B272" s="10" t="s">
        <v>214</v>
      </c>
      <c r="C272" s="14" t="s">
        <v>213</v>
      </c>
      <c r="D272" s="8"/>
      <c r="E272" s="7">
        <v>4251405.7300000004</v>
      </c>
      <c r="F272" s="6">
        <f t="shared" si="3"/>
        <v>2785327500.519999</v>
      </c>
    </row>
    <row r="273" spans="1:6" ht="25.5">
      <c r="A273" s="13" t="s">
        <v>206</v>
      </c>
      <c r="B273" s="10" t="s">
        <v>214</v>
      </c>
      <c r="C273" s="14" t="s">
        <v>213</v>
      </c>
      <c r="D273" s="8"/>
      <c r="E273" s="7">
        <v>4300250.34</v>
      </c>
      <c r="F273" s="6">
        <f t="shared" ref="F273:F336" si="4">+F272+D273-E273</f>
        <v>2781027250.1799989</v>
      </c>
    </row>
    <row r="274" spans="1:6" ht="25.5">
      <c r="A274" s="13" t="s">
        <v>206</v>
      </c>
      <c r="B274" s="10" t="s">
        <v>214</v>
      </c>
      <c r="C274" s="14" t="s">
        <v>213</v>
      </c>
      <c r="D274" s="8"/>
      <c r="E274" s="7">
        <v>744516.04</v>
      </c>
      <c r="F274" s="6">
        <f t="shared" si="4"/>
        <v>2780282734.1399989</v>
      </c>
    </row>
    <row r="275" spans="1:6" ht="63.75">
      <c r="A275" s="13" t="s">
        <v>206</v>
      </c>
      <c r="B275" s="10" t="s">
        <v>212</v>
      </c>
      <c r="C275" s="14" t="s">
        <v>211</v>
      </c>
      <c r="D275" s="8"/>
      <c r="E275" s="7">
        <v>6780917.2199999997</v>
      </c>
      <c r="F275" s="6">
        <f t="shared" si="4"/>
        <v>2773501816.9199991</v>
      </c>
    </row>
    <row r="276" spans="1:6" ht="51">
      <c r="A276" s="13" t="s">
        <v>206</v>
      </c>
      <c r="B276" s="10" t="s">
        <v>210</v>
      </c>
      <c r="C276" s="14" t="s">
        <v>209</v>
      </c>
      <c r="D276" s="8"/>
      <c r="E276" s="7">
        <v>704414.93</v>
      </c>
      <c r="F276" s="6">
        <f t="shared" si="4"/>
        <v>2772797401.9899993</v>
      </c>
    </row>
    <row r="277" spans="1:6" ht="51">
      <c r="A277" s="13" t="s">
        <v>206</v>
      </c>
      <c r="B277" s="10" t="s">
        <v>208</v>
      </c>
      <c r="C277" s="14" t="s">
        <v>207</v>
      </c>
      <c r="D277" s="8"/>
      <c r="E277" s="7">
        <v>869639.55</v>
      </c>
      <c r="F277" s="6">
        <f t="shared" si="4"/>
        <v>2771927762.4399991</v>
      </c>
    </row>
    <row r="278" spans="1:6" ht="89.25">
      <c r="A278" s="13" t="s">
        <v>206</v>
      </c>
      <c r="B278" s="10" t="s">
        <v>205</v>
      </c>
      <c r="C278" s="14" t="s">
        <v>204</v>
      </c>
      <c r="D278" s="8"/>
      <c r="E278" s="7">
        <v>913936.39</v>
      </c>
      <c r="F278" s="6">
        <f t="shared" si="4"/>
        <v>2771013826.0499992</v>
      </c>
    </row>
    <row r="279" spans="1:6" ht="89.25">
      <c r="A279" s="13" t="s">
        <v>206</v>
      </c>
      <c r="B279" s="10" t="s">
        <v>205</v>
      </c>
      <c r="C279" s="14" t="s">
        <v>204</v>
      </c>
      <c r="D279" s="8"/>
      <c r="E279" s="7">
        <v>1237200.3400000001</v>
      </c>
      <c r="F279" s="6">
        <f t="shared" si="4"/>
        <v>2769776625.7099991</v>
      </c>
    </row>
    <row r="280" spans="1:6" ht="89.25">
      <c r="A280" s="13" t="s">
        <v>206</v>
      </c>
      <c r="B280" s="10" t="s">
        <v>205</v>
      </c>
      <c r="C280" s="14" t="s">
        <v>204</v>
      </c>
      <c r="D280" s="8"/>
      <c r="E280" s="7">
        <v>640908.11</v>
      </c>
      <c r="F280" s="6">
        <f t="shared" si="4"/>
        <v>2769135717.599999</v>
      </c>
    </row>
    <row r="281" spans="1:6" ht="89.25">
      <c r="A281" s="13" t="s">
        <v>206</v>
      </c>
      <c r="B281" s="10" t="s">
        <v>205</v>
      </c>
      <c r="C281" s="14" t="s">
        <v>204</v>
      </c>
      <c r="D281" s="8"/>
      <c r="E281" s="7">
        <v>8742716.3499999996</v>
      </c>
      <c r="F281" s="6">
        <f t="shared" si="4"/>
        <v>2760393001.249999</v>
      </c>
    </row>
    <row r="282" spans="1:6" ht="25.5">
      <c r="A282" s="13" t="s">
        <v>167</v>
      </c>
      <c r="B282" s="10" t="s">
        <v>203</v>
      </c>
      <c r="C282" s="14" t="s">
        <v>202</v>
      </c>
      <c r="D282" s="8"/>
      <c r="E282" s="7">
        <v>159027</v>
      </c>
      <c r="F282" s="6">
        <f t="shared" si="4"/>
        <v>2760233974.249999</v>
      </c>
    </row>
    <row r="283" spans="1:6" ht="25.5">
      <c r="A283" s="13" t="s">
        <v>167</v>
      </c>
      <c r="B283" s="10" t="s">
        <v>201</v>
      </c>
      <c r="C283" s="14" t="s">
        <v>200</v>
      </c>
      <c r="D283" s="8"/>
      <c r="E283" s="7">
        <v>29920.400000000001</v>
      </c>
      <c r="F283" s="6">
        <f t="shared" si="4"/>
        <v>2760204053.849999</v>
      </c>
    </row>
    <row r="284" spans="1:6" ht="38.25">
      <c r="A284" s="13" t="s">
        <v>167</v>
      </c>
      <c r="B284" s="10" t="s">
        <v>199</v>
      </c>
      <c r="C284" s="14" t="s">
        <v>198</v>
      </c>
      <c r="D284" s="8"/>
      <c r="E284" s="7">
        <v>30526.42</v>
      </c>
      <c r="F284" s="6">
        <f t="shared" si="4"/>
        <v>2760173527.4299989</v>
      </c>
    </row>
    <row r="285" spans="1:6" ht="38.25">
      <c r="A285" s="13" t="s">
        <v>167</v>
      </c>
      <c r="B285" s="10" t="s">
        <v>197</v>
      </c>
      <c r="C285" s="14" t="s">
        <v>196</v>
      </c>
      <c r="D285" s="8"/>
      <c r="E285" s="7">
        <v>175203.89</v>
      </c>
      <c r="F285" s="6">
        <f t="shared" si="4"/>
        <v>2759998323.539999</v>
      </c>
    </row>
    <row r="286" spans="1:6" ht="76.5">
      <c r="A286" s="13" t="s">
        <v>167</v>
      </c>
      <c r="B286" s="10" t="s">
        <v>195</v>
      </c>
      <c r="C286" s="14" t="s">
        <v>194</v>
      </c>
      <c r="D286" s="8"/>
      <c r="E286" s="7">
        <v>1556817.5</v>
      </c>
      <c r="F286" s="6">
        <f t="shared" si="4"/>
        <v>2758441506.039999</v>
      </c>
    </row>
    <row r="287" spans="1:6" ht="25.5">
      <c r="A287" s="13" t="s">
        <v>167</v>
      </c>
      <c r="B287" s="10" t="s">
        <v>193</v>
      </c>
      <c r="C287" s="14" t="s">
        <v>192</v>
      </c>
      <c r="D287" s="8"/>
      <c r="E287" s="7">
        <v>63340.88</v>
      </c>
      <c r="F287" s="6">
        <f t="shared" si="4"/>
        <v>2758378165.1599989</v>
      </c>
    </row>
    <row r="288" spans="1:6" ht="25.5">
      <c r="A288" s="13" t="s">
        <v>167</v>
      </c>
      <c r="B288" s="10" t="s">
        <v>191</v>
      </c>
      <c r="C288" s="14" t="s">
        <v>190</v>
      </c>
      <c r="D288" s="8"/>
      <c r="E288" s="7">
        <v>24495.98</v>
      </c>
      <c r="F288" s="6">
        <f t="shared" si="4"/>
        <v>2758353669.1799989</v>
      </c>
    </row>
    <row r="289" spans="1:6" ht="25.5">
      <c r="A289" s="13" t="s">
        <v>167</v>
      </c>
      <c r="B289" s="10" t="s">
        <v>189</v>
      </c>
      <c r="C289" s="14" t="s">
        <v>188</v>
      </c>
      <c r="D289" s="8"/>
      <c r="E289" s="7">
        <v>87800.99</v>
      </c>
      <c r="F289" s="6">
        <f t="shared" si="4"/>
        <v>2758265868.1899991</v>
      </c>
    </row>
    <row r="290" spans="1:6" ht="51">
      <c r="A290" s="13" t="s">
        <v>167</v>
      </c>
      <c r="B290" s="10" t="s">
        <v>187</v>
      </c>
      <c r="C290" s="14" t="s">
        <v>186</v>
      </c>
      <c r="D290" s="8"/>
      <c r="E290" s="7">
        <v>2025714.43</v>
      </c>
      <c r="F290" s="6">
        <f t="shared" si="4"/>
        <v>2756240153.7599993</v>
      </c>
    </row>
    <row r="291" spans="1:6" ht="51">
      <c r="A291" s="13" t="s">
        <v>167</v>
      </c>
      <c r="B291" s="10" t="s">
        <v>187</v>
      </c>
      <c r="C291" s="14" t="s">
        <v>186</v>
      </c>
      <c r="D291" s="8"/>
      <c r="E291" s="7">
        <v>11545747.869999999</v>
      </c>
      <c r="F291" s="6">
        <f t="shared" si="4"/>
        <v>2744694405.8899994</v>
      </c>
    </row>
    <row r="292" spans="1:6" ht="38.25">
      <c r="A292" s="13" t="s">
        <v>167</v>
      </c>
      <c r="B292" s="10" t="s">
        <v>185</v>
      </c>
      <c r="C292" s="14" t="s">
        <v>184</v>
      </c>
      <c r="D292" s="8"/>
      <c r="E292" s="7">
        <v>4439195.47</v>
      </c>
      <c r="F292" s="6">
        <f t="shared" si="4"/>
        <v>2740255210.4199996</v>
      </c>
    </row>
    <row r="293" spans="1:6" ht="63.75">
      <c r="A293" s="13" t="s">
        <v>167</v>
      </c>
      <c r="B293" s="10" t="s">
        <v>183</v>
      </c>
      <c r="C293" s="14" t="s">
        <v>182</v>
      </c>
      <c r="D293" s="8"/>
      <c r="E293" s="7">
        <v>820929.05</v>
      </c>
      <c r="F293" s="6">
        <f t="shared" si="4"/>
        <v>2739434281.3699994</v>
      </c>
    </row>
    <row r="294" spans="1:6" ht="63.75">
      <c r="A294" s="13" t="s">
        <v>167</v>
      </c>
      <c r="B294" s="10" t="s">
        <v>181</v>
      </c>
      <c r="C294" s="14" t="s">
        <v>180</v>
      </c>
      <c r="D294" s="8"/>
      <c r="E294" s="7">
        <v>5171756.1500000004</v>
      </c>
      <c r="F294" s="6">
        <f t="shared" si="4"/>
        <v>2734262525.2199993</v>
      </c>
    </row>
    <row r="295" spans="1:6" ht="76.5">
      <c r="A295" s="13" t="s">
        <v>167</v>
      </c>
      <c r="B295" s="10" t="s">
        <v>179</v>
      </c>
      <c r="C295" s="14" t="s">
        <v>178</v>
      </c>
      <c r="D295" s="8"/>
      <c r="E295" s="7">
        <v>1407393.18</v>
      </c>
      <c r="F295" s="6">
        <f t="shared" si="4"/>
        <v>2732855132.0399995</v>
      </c>
    </row>
    <row r="296" spans="1:6" ht="76.5">
      <c r="A296" s="13" t="s">
        <v>167</v>
      </c>
      <c r="B296" s="10" t="s">
        <v>179</v>
      </c>
      <c r="C296" s="14" t="s">
        <v>178</v>
      </c>
      <c r="D296" s="8"/>
      <c r="E296" s="7">
        <v>4664153.5</v>
      </c>
      <c r="F296" s="6">
        <f t="shared" si="4"/>
        <v>2728190978.5399995</v>
      </c>
    </row>
    <row r="297" spans="1:6" ht="51">
      <c r="A297" s="13" t="s">
        <v>167</v>
      </c>
      <c r="B297" s="10" t="s">
        <v>177</v>
      </c>
      <c r="C297" s="14" t="s">
        <v>176</v>
      </c>
      <c r="D297" s="8"/>
      <c r="E297" s="7">
        <v>674198.6</v>
      </c>
      <c r="F297" s="6">
        <f t="shared" si="4"/>
        <v>2727516779.9399996</v>
      </c>
    </row>
    <row r="298" spans="1:6" ht="38.25">
      <c r="A298" s="13" t="s">
        <v>167</v>
      </c>
      <c r="B298" s="10" t="s">
        <v>175</v>
      </c>
      <c r="C298" s="14" t="s">
        <v>174</v>
      </c>
      <c r="D298" s="8"/>
      <c r="E298" s="7">
        <v>130913.74</v>
      </c>
      <c r="F298" s="6">
        <f t="shared" si="4"/>
        <v>2727385866.1999998</v>
      </c>
    </row>
    <row r="299" spans="1:6" ht="25.5">
      <c r="A299" s="13" t="s">
        <v>167</v>
      </c>
      <c r="B299" s="10" t="s">
        <v>173</v>
      </c>
      <c r="C299" s="14" t="s">
        <v>172</v>
      </c>
      <c r="D299" s="8"/>
      <c r="E299" s="7">
        <v>39274.86</v>
      </c>
      <c r="F299" s="6">
        <f t="shared" si="4"/>
        <v>2727346591.3399997</v>
      </c>
    </row>
    <row r="300" spans="1:6" ht="51">
      <c r="A300" s="13" t="s">
        <v>167</v>
      </c>
      <c r="B300" s="10" t="s">
        <v>171</v>
      </c>
      <c r="C300" s="14" t="s">
        <v>170</v>
      </c>
      <c r="D300" s="8"/>
      <c r="E300" s="7">
        <v>12289566.470000001</v>
      </c>
      <c r="F300" s="6">
        <f t="shared" si="4"/>
        <v>2715057024.8699999</v>
      </c>
    </row>
    <row r="301" spans="1:6" ht="51">
      <c r="A301" s="13" t="s">
        <v>167</v>
      </c>
      <c r="B301" s="10" t="s">
        <v>171</v>
      </c>
      <c r="C301" s="14" t="s">
        <v>170</v>
      </c>
      <c r="D301" s="8"/>
      <c r="E301" s="7">
        <v>438481.86</v>
      </c>
      <c r="F301" s="6">
        <f t="shared" si="4"/>
        <v>2714618543.0099998</v>
      </c>
    </row>
    <row r="302" spans="1:6" ht="51">
      <c r="A302" s="13" t="s">
        <v>167</v>
      </c>
      <c r="B302" s="10" t="s">
        <v>171</v>
      </c>
      <c r="C302" s="14" t="s">
        <v>170</v>
      </c>
      <c r="D302" s="8"/>
      <c r="E302" s="7">
        <v>1104663.07</v>
      </c>
      <c r="F302" s="6">
        <f t="shared" si="4"/>
        <v>2713513879.9399996</v>
      </c>
    </row>
    <row r="303" spans="1:6" ht="25.5">
      <c r="A303" s="13" t="s">
        <v>167</v>
      </c>
      <c r="B303" s="10" t="s">
        <v>169</v>
      </c>
      <c r="C303" s="14" t="s">
        <v>168</v>
      </c>
      <c r="D303" s="8"/>
      <c r="E303" s="7">
        <v>126936.65</v>
      </c>
      <c r="F303" s="6">
        <f t="shared" si="4"/>
        <v>2713386943.2899995</v>
      </c>
    </row>
    <row r="304" spans="1:6" ht="63.75">
      <c r="A304" s="13" t="s">
        <v>167</v>
      </c>
      <c r="B304" s="10" t="s">
        <v>166</v>
      </c>
      <c r="C304" s="14" t="s">
        <v>165</v>
      </c>
      <c r="D304" s="8"/>
      <c r="E304" s="7">
        <v>11022.68</v>
      </c>
      <c r="F304" s="6">
        <f t="shared" si="4"/>
        <v>2713375920.6099997</v>
      </c>
    </row>
    <row r="305" spans="1:6" ht="89.25">
      <c r="A305" s="13" t="s">
        <v>160</v>
      </c>
      <c r="B305" s="10" t="s">
        <v>164</v>
      </c>
      <c r="C305" s="14" t="s">
        <v>163</v>
      </c>
      <c r="D305" s="8"/>
      <c r="E305" s="7">
        <v>10824712</v>
      </c>
      <c r="F305" s="6">
        <f t="shared" si="4"/>
        <v>2702551208.6099997</v>
      </c>
    </row>
    <row r="306" spans="1:6" ht="89.25">
      <c r="A306" s="13" t="s">
        <v>160</v>
      </c>
      <c r="B306" s="10" t="s">
        <v>164</v>
      </c>
      <c r="C306" s="14" t="s">
        <v>163</v>
      </c>
      <c r="D306" s="8"/>
      <c r="E306" s="7">
        <v>10000000</v>
      </c>
      <c r="F306" s="6">
        <f t="shared" si="4"/>
        <v>2692551208.6099997</v>
      </c>
    </row>
    <row r="307" spans="1:6" ht="89.25">
      <c r="A307" s="13" t="s">
        <v>160</v>
      </c>
      <c r="B307" s="10" t="s">
        <v>164</v>
      </c>
      <c r="C307" s="14" t="s">
        <v>163</v>
      </c>
      <c r="D307" s="8"/>
      <c r="E307" s="7">
        <v>10000000</v>
      </c>
      <c r="F307" s="6">
        <f t="shared" si="4"/>
        <v>2682551208.6099997</v>
      </c>
    </row>
    <row r="308" spans="1:6" ht="38.25">
      <c r="A308" s="13" t="s">
        <v>160</v>
      </c>
      <c r="B308" s="10" t="s">
        <v>162</v>
      </c>
      <c r="C308" s="14" t="s">
        <v>161</v>
      </c>
      <c r="D308" s="8"/>
      <c r="E308" s="7">
        <v>110648.06</v>
      </c>
      <c r="F308" s="6">
        <f t="shared" si="4"/>
        <v>2682440560.5499997</v>
      </c>
    </row>
    <row r="309" spans="1:6" ht="38.25">
      <c r="A309" s="13" t="s">
        <v>160</v>
      </c>
      <c r="B309" s="10" t="s">
        <v>159</v>
      </c>
      <c r="C309" s="14" t="s">
        <v>158</v>
      </c>
      <c r="D309" s="8"/>
      <c r="E309" s="7">
        <v>111393.18</v>
      </c>
      <c r="F309" s="6">
        <f t="shared" si="4"/>
        <v>2682329167.3699999</v>
      </c>
    </row>
    <row r="310" spans="1:6" ht="51">
      <c r="A310" s="13" t="s">
        <v>143</v>
      </c>
      <c r="B310" s="10" t="s">
        <v>157</v>
      </c>
      <c r="C310" s="14" t="s">
        <v>156</v>
      </c>
      <c r="D310" s="8"/>
      <c r="E310" s="7">
        <v>22454493.77</v>
      </c>
      <c r="F310" s="6">
        <f t="shared" si="4"/>
        <v>2659874673.5999999</v>
      </c>
    </row>
    <row r="311" spans="1:6" ht="76.5">
      <c r="A311" s="13" t="s">
        <v>143</v>
      </c>
      <c r="B311" s="10" t="s">
        <v>155</v>
      </c>
      <c r="C311" s="14" t="s">
        <v>154</v>
      </c>
      <c r="D311" s="8"/>
      <c r="E311" s="7">
        <v>6343651.5099999998</v>
      </c>
      <c r="F311" s="6">
        <f t="shared" si="4"/>
        <v>2653531022.0899997</v>
      </c>
    </row>
    <row r="312" spans="1:6" ht="76.5">
      <c r="A312" s="13" t="s">
        <v>143</v>
      </c>
      <c r="B312" s="10" t="s">
        <v>155</v>
      </c>
      <c r="C312" s="14" t="s">
        <v>154</v>
      </c>
      <c r="D312" s="8"/>
      <c r="E312" s="7">
        <v>3166997.22</v>
      </c>
      <c r="F312" s="6">
        <f t="shared" si="4"/>
        <v>2650364024.8699999</v>
      </c>
    </row>
    <row r="313" spans="1:6" ht="76.5">
      <c r="A313" s="13" t="s">
        <v>143</v>
      </c>
      <c r="B313" s="10" t="s">
        <v>155</v>
      </c>
      <c r="C313" s="14" t="s">
        <v>154</v>
      </c>
      <c r="D313" s="8"/>
      <c r="E313" s="7">
        <v>30942055.239999998</v>
      </c>
      <c r="F313" s="6">
        <f t="shared" si="4"/>
        <v>2619421969.6300001</v>
      </c>
    </row>
    <row r="314" spans="1:6" ht="38.25">
      <c r="A314" s="13" t="s">
        <v>143</v>
      </c>
      <c r="B314" s="10" t="s">
        <v>153</v>
      </c>
      <c r="C314" s="14" t="s">
        <v>152</v>
      </c>
      <c r="D314" s="8"/>
      <c r="E314" s="7">
        <v>3101200.29</v>
      </c>
      <c r="F314" s="6">
        <f t="shared" si="4"/>
        <v>2616320769.3400002</v>
      </c>
    </row>
    <row r="315" spans="1:6" ht="38.25">
      <c r="A315" s="13" t="s">
        <v>143</v>
      </c>
      <c r="B315" s="10" t="s">
        <v>151</v>
      </c>
      <c r="C315" s="14" t="s">
        <v>150</v>
      </c>
      <c r="D315" s="8"/>
      <c r="E315" s="7">
        <v>13497.92</v>
      </c>
      <c r="F315" s="6">
        <f t="shared" si="4"/>
        <v>2616307271.4200001</v>
      </c>
    </row>
    <row r="316" spans="1:6" ht="25.5">
      <c r="A316" s="13" t="s">
        <v>143</v>
      </c>
      <c r="B316" s="10" t="s">
        <v>149</v>
      </c>
      <c r="C316" s="14" t="s">
        <v>148</v>
      </c>
      <c r="D316" s="8"/>
      <c r="E316" s="7">
        <v>28567.119999999999</v>
      </c>
      <c r="F316" s="6">
        <f t="shared" si="4"/>
        <v>2616278704.3000002</v>
      </c>
    </row>
    <row r="317" spans="1:6" ht="89.25">
      <c r="A317" s="13" t="s">
        <v>143</v>
      </c>
      <c r="B317" s="10" t="s">
        <v>147</v>
      </c>
      <c r="C317" s="14" t="s">
        <v>146</v>
      </c>
      <c r="D317" s="8"/>
      <c r="E317" s="7">
        <v>5236931.24</v>
      </c>
      <c r="F317" s="6">
        <f t="shared" si="4"/>
        <v>2611041773.0600004</v>
      </c>
    </row>
    <row r="318" spans="1:6" ht="25.5">
      <c r="A318" s="13" t="s">
        <v>143</v>
      </c>
      <c r="B318" s="10" t="s">
        <v>145</v>
      </c>
      <c r="C318" s="14" t="s">
        <v>144</v>
      </c>
      <c r="D318" s="8"/>
      <c r="E318" s="7">
        <v>38539328.869999997</v>
      </c>
      <c r="F318" s="6">
        <f t="shared" si="4"/>
        <v>2572502444.1900005</v>
      </c>
    </row>
    <row r="319" spans="1:6" ht="25.5">
      <c r="A319" s="13" t="s">
        <v>143</v>
      </c>
      <c r="B319" s="10" t="s">
        <v>145</v>
      </c>
      <c r="C319" s="14" t="s">
        <v>144</v>
      </c>
      <c r="D319" s="8"/>
      <c r="E319" s="7">
        <v>14649989.949999999</v>
      </c>
      <c r="F319" s="6">
        <f t="shared" si="4"/>
        <v>2557852454.2400007</v>
      </c>
    </row>
    <row r="320" spans="1:6" ht="25.5">
      <c r="A320" s="13" t="s">
        <v>143</v>
      </c>
      <c r="B320" s="10" t="s">
        <v>145</v>
      </c>
      <c r="C320" s="14" t="s">
        <v>144</v>
      </c>
      <c r="D320" s="8"/>
      <c r="E320" s="7">
        <v>8905251.8800000008</v>
      </c>
      <c r="F320" s="6">
        <f t="shared" si="4"/>
        <v>2548947202.3600006</v>
      </c>
    </row>
    <row r="321" spans="1:6" ht="25.5">
      <c r="A321" s="13" t="s">
        <v>143</v>
      </c>
      <c r="B321" s="10" t="s">
        <v>145</v>
      </c>
      <c r="C321" s="14" t="s">
        <v>144</v>
      </c>
      <c r="D321" s="8"/>
      <c r="E321" s="7">
        <v>23325.34</v>
      </c>
      <c r="F321" s="6">
        <f t="shared" si="4"/>
        <v>2548923877.0200005</v>
      </c>
    </row>
    <row r="322" spans="1:6" ht="25.5">
      <c r="A322" s="13" t="s">
        <v>143</v>
      </c>
      <c r="B322" s="10" t="s">
        <v>145</v>
      </c>
      <c r="C322" s="14" t="s">
        <v>144</v>
      </c>
      <c r="D322" s="8"/>
      <c r="E322" s="7">
        <v>21007053.120000001</v>
      </c>
      <c r="F322" s="6">
        <f t="shared" si="4"/>
        <v>2527916823.9000006</v>
      </c>
    </row>
    <row r="323" spans="1:6" ht="25.5">
      <c r="A323" s="13" t="s">
        <v>143</v>
      </c>
      <c r="B323" s="10" t="s">
        <v>145</v>
      </c>
      <c r="C323" s="14" t="s">
        <v>144</v>
      </c>
      <c r="D323" s="8"/>
      <c r="E323" s="7">
        <v>3823260.76</v>
      </c>
      <c r="F323" s="6">
        <f t="shared" si="4"/>
        <v>2524093563.1400003</v>
      </c>
    </row>
    <row r="324" spans="1:6" ht="25.5">
      <c r="A324" s="13" t="s">
        <v>143</v>
      </c>
      <c r="B324" s="10" t="s">
        <v>145</v>
      </c>
      <c r="C324" s="14" t="s">
        <v>144</v>
      </c>
      <c r="D324" s="8"/>
      <c r="E324" s="7">
        <v>46790.35</v>
      </c>
      <c r="F324" s="6">
        <f t="shared" si="4"/>
        <v>2524046772.7900004</v>
      </c>
    </row>
    <row r="325" spans="1:6" ht="25.5">
      <c r="A325" s="13" t="s">
        <v>143</v>
      </c>
      <c r="B325" s="10" t="s">
        <v>145</v>
      </c>
      <c r="C325" s="14" t="s">
        <v>144</v>
      </c>
      <c r="D325" s="8"/>
      <c r="E325" s="7">
        <v>926868.02</v>
      </c>
      <c r="F325" s="6">
        <f t="shared" si="4"/>
        <v>2523119904.7700005</v>
      </c>
    </row>
    <row r="326" spans="1:6" ht="25.5">
      <c r="A326" s="13" t="s">
        <v>143</v>
      </c>
      <c r="B326" s="10" t="s">
        <v>145</v>
      </c>
      <c r="C326" s="14" t="s">
        <v>144</v>
      </c>
      <c r="D326" s="8"/>
      <c r="E326" s="7">
        <v>5287449.66</v>
      </c>
      <c r="F326" s="6">
        <f t="shared" si="4"/>
        <v>2517832455.1100006</v>
      </c>
    </row>
    <row r="327" spans="1:6" ht="25.5">
      <c r="A327" s="13" t="s">
        <v>143</v>
      </c>
      <c r="B327" s="10" t="s">
        <v>145</v>
      </c>
      <c r="C327" s="14" t="s">
        <v>144</v>
      </c>
      <c r="D327" s="8"/>
      <c r="E327" s="7">
        <v>705626.47</v>
      </c>
      <c r="F327" s="6">
        <f t="shared" si="4"/>
        <v>2517126828.6400008</v>
      </c>
    </row>
    <row r="328" spans="1:6" ht="25.5">
      <c r="A328" s="13" t="s">
        <v>143</v>
      </c>
      <c r="B328" s="10" t="s">
        <v>145</v>
      </c>
      <c r="C328" s="14" t="s">
        <v>144</v>
      </c>
      <c r="D328" s="8"/>
      <c r="E328" s="7">
        <v>1363484.88</v>
      </c>
      <c r="F328" s="6">
        <f t="shared" si="4"/>
        <v>2515763343.7600007</v>
      </c>
    </row>
    <row r="329" spans="1:6" ht="25.5">
      <c r="A329" s="13" t="s">
        <v>143</v>
      </c>
      <c r="B329" s="10" t="s">
        <v>145</v>
      </c>
      <c r="C329" s="14" t="s">
        <v>144</v>
      </c>
      <c r="D329" s="8"/>
      <c r="E329" s="7">
        <v>10458132.939999999</v>
      </c>
      <c r="F329" s="6">
        <f t="shared" si="4"/>
        <v>2505305210.8200006</v>
      </c>
    </row>
    <row r="330" spans="1:6" ht="25.5">
      <c r="A330" s="13" t="s">
        <v>143</v>
      </c>
      <c r="B330" s="10" t="s">
        <v>145</v>
      </c>
      <c r="C330" s="14" t="s">
        <v>144</v>
      </c>
      <c r="D330" s="8"/>
      <c r="E330" s="7">
        <v>795575.69</v>
      </c>
      <c r="F330" s="6">
        <f t="shared" si="4"/>
        <v>2504509635.1300006</v>
      </c>
    </row>
    <row r="331" spans="1:6" ht="25.5">
      <c r="A331" s="13" t="s">
        <v>143</v>
      </c>
      <c r="B331" s="10" t="s">
        <v>145</v>
      </c>
      <c r="C331" s="14" t="s">
        <v>144</v>
      </c>
      <c r="D331" s="8"/>
      <c r="E331" s="7">
        <v>1705682.99</v>
      </c>
      <c r="F331" s="6">
        <f t="shared" si="4"/>
        <v>2502803952.1400008</v>
      </c>
    </row>
    <row r="332" spans="1:6" ht="25.5">
      <c r="A332" s="13" t="s">
        <v>143</v>
      </c>
      <c r="B332" s="10" t="s">
        <v>142</v>
      </c>
      <c r="C332" s="14" t="s">
        <v>141</v>
      </c>
      <c r="D332" s="8"/>
      <c r="E332" s="7">
        <v>242000</v>
      </c>
      <c r="F332" s="6">
        <f t="shared" si="4"/>
        <v>2502561952.1400008</v>
      </c>
    </row>
    <row r="333" spans="1:6" ht="38.25">
      <c r="A333" s="13" t="s">
        <v>99</v>
      </c>
      <c r="B333" s="10" t="s">
        <v>140</v>
      </c>
      <c r="C333" s="14" t="s">
        <v>139</v>
      </c>
      <c r="D333" s="8"/>
      <c r="E333" s="7">
        <v>7662692.2999999998</v>
      </c>
      <c r="F333" s="6">
        <f t="shared" si="4"/>
        <v>2494899259.8400006</v>
      </c>
    </row>
    <row r="334" spans="1:6" ht="63.75">
      <c r="A334" s="13" t="s">
        <v>99</v>
      </c>
      <c r="B334" s="10" t="s">
        <v>138</v>
      </c>
      <c r="C334" s="14" t="s">
        <v>137</v>
      </c>
      <c r="D334" s="8"/>
      <c r="E334" s="7">
        <v>6713331.3200000003</v>
      </c>
      <c r="F334" s="6">
        <f t="shared" si="4"/>
        <v>2488185928.5200005</v>
      </c>
    </row>
    <row r="335" spans="1:6" ht="38.25">
      <c r="A335" s="13" t="s">
        <v>99</v>
      </c>
      <c r="B335" s="10" t="s">
        <v>136</v>
      </c>
      <c r="C335" s="14" t="s">
        <v>135</v>
      </c>
      <c r="D335" s="8"/>
      <c r="E335" s="7">
        <v>248400</v>
      </c>
      <c r="F335" s="6">
        <f t="shared" si="4"/>
        <v>2487937528.5200005</v>
      </c>
    </row>
    <row r="336" spans="1:6" ht="38.25">
      <c r="A336" s="13" t="s">
        <v>99</v>
      </c>
      <c r="B336" s="10" t="s">
        <v>136</v>
      </c>
      <c r="C336" s="14" t="s">
        <v>135</v>
      </c>
      <c r="D336" s="8"/>
      <c r="E336" s="7">
        <v>18887.759999999998</v>
      </c>
      <c r="F336" s="6">
        <f t="shared" si="4"/>
        <v>2487918640.7600002</v>
      </c>
    </row>
    <row r="337" spans="1:6" ht="38.25">
      <c r="A337" s="13" t="s">
        <v>99</v>
      </c>
      <c r="B337" s="10" t="s">
        <v>136</v>
      </c>
      <c r="C337" s="14" t="s">
        <v>135</v>
      </c>
      <c r="D337" s="8"/>
      <c r="E337" s="7">
        <v>18914.400000000001</v>
      </c>
      <c r="F337" s="6">
        <f t="shared" ref="F337:F400" si="5">+F336+D337-E337</f>
        <v>2487899726.3600001</v>
      </c>
    </row>
    <row r="338" spans="1:6" ht="38.25">
      <c r="A338" s="13" t="s">
        <v>99</v>
      </c>
      <c r="B338" s="10" t="s">
        <v>136</v>
      </c>
      <c r="C338" s="14" t="s">
        <v>135</v>
      </c>
      <c r="D338" s="8"/>
      <c r="E338" s="7">
        <v>3463.2</v>
      </c>
      <c r="F338" s="6">
        <f t="shared" si="5"/>
        <v>2487896263.1600003</v>
      </c>
    </row>
    <row r="339" spans="1:6" ht="76.5">
      <c r="A339" s="13" t="s">
        <v>99</v>
      </c>
      <c r="B339" s="10" t="s">
        <v>134</v>
      </c>
      <c r="C339" s="14" t="s">
        <v>133</v>
      </c>
      <c r="D339" s="8"/>
      <c r="E339" s="7">
        <v>85243.199999999997</v>
      </c>
      <c r="F339" s="6">
        <f t="shared" si="5"/>
        <v>2487811019.9600005</v>
      </c>
    </row>
    <row r="340" spans="1:6" ht="25.5">
      <c r="A340" s="13" t="s">
        <v>99</v>
      </c>
      <c r="B340" s="10" t="s">
        <v>132</v>
      </c>
      <c r="C340" s="14" t="s">
        <v>43</v>
      </c>
      <c r="D340" s="8"/>
      <c r="E340" s="7">
        <v>2177048.7999999998</v>
      </c>
      <c r="F340" s="6">
        <f t="shared" si="5"/>
        <v>2485633971.1600003</v>
      </c>
    </row>
    <row r="341" spans="1:6" ht="25.5">
      <c r="A341" s="13" t="s">
        <v>99</v>
      </c>
      <c r="B341" s="10" t="s">
        <v>132</v>
      </c>
      <c r="C341" s="14" t="s">
        <v>43</v>
      </c>
      <c r="D341" s="8"/>
      <c r="E341" s="7">
        <v>152993.25</v>
      </c>
      <c r="F341" s="6">
        <f t="shared" si="5"/>
        <v>2485480977.9100003</v>
      </c>
    </row>
    <row r="342" spans="1:6" ht="25.5">
      <c r="A342" s="13" t="s">
        <v>99</v>
      </c>
      <c r="B342" s="10" t="s">
        <v>132</v>
      </c>
      <c r="C342" s="14" t="s">
        <v>43</v>
      </c>
      <c r="D342" s="8"/>
      <c r="E342" s="7">
        <v>155862.51999999999</v>
      </c>
      <c r="F342" s="6">
        <f t="shared" si="5"/>
        <v>2485325115.3900003</v>
      </c>
    </row>
    <row r="343" spans="1:6" ht="25.5">
      <c r="A343" s="13" t="s">
        <v>99</v>
      </c>
      <c r="B343" s="10" t="s">
        <v>132</v>
      </c>
      <c r="C343" s="14" t="s">
        <v>43</v>
      </c>
      <c r="D343" s="8"/>
      <c r="E343" s="7">
        <v>25448.36</v>
      </c>
      <c r="F343" s="6">
        <f t="shared" si="5"/>
        <v>2485299667.0300002</v>
      </c>
    </row>
    <row r="344" spans="1:6" ht="89.25">
      <c r="A344" s="13" t="s">
        <v>99</v>
      </c>
      <c r="B344" s="10" t="s">
        <v>131</v>
      </c>
      <c r="C344" s="14" t="s">
        <v>130</v>
      </c>
      <c r="D344" s="8"/>
      <c r="E344" s="7">
        <v>100000</v>
      </c>
      <c r="F344" s="6">
        <f t="shared" si="5"/>
        <v>2485199667.0300002</v>
      </c>
    </row>
    <row r="345" spans="1:6" ht="89.25">
      <c r="A345" s="13" t="s">
        <v>99</v>
      </c>
      <c r="B345" s="10" t="s">
        <v>129</v>
      </c>
      <c r="C345" s="14" t="s">
        <v>128</v>
      </c>
      <c r="D345" s="8"/>
      <c r="E345" s="7">
        <v>872256</v>
      </c>
      <c r="F345" s="6">
        <f t="shared" si="5"/>
        <v>2484327411.0300002</v>
      </c>
    </row>
    <row r="346" spans="1:6" ht="89.25">
      <c r="A346" s="13" t="s">
        <v>99</v>
      </c>
      <c r="B346" s="10" t="s">
        <v>127</v>
      </c>
      <c r="C346" s="14" t="s">
        <v>126</v>
      </c>
      <c r="D346" s="8"/>
      <c r="E346" s="7">
        <v>141600</v>
      </c>
      <c r="F346" s="6">
        <f t="shared" si="5"/>
        <v>2484185811.0300002</v>
      </c>
    </row>
    <row r="347" spans="1:6" ht="89.25">
      <c r="A347" s="13" t="s">
        <v>99</v>
      </c>
      <c r="B347" s="10" t="s">
        <v>125</v>
      </c>
      <c r="C347" s="14" t="s">
        <v>124</v>
      </c>
      <c r="D347" s="8"/>
      <c r="E347" s="7">
        <v>118264.32000000001</v>
      </c>
      <c r="F347" s="6">
        <f t="shared" si="5"/>
        <v>2484067546.71</v>
      </c>
    </row>
    <row r="348" spans="1:6" ht="63.75">
      <c r="A348" s="13" t="s">
        <v>99</v>
      </c>
      <c r="B348" s="10" t="s">
        <v>123</v>
      </c>
      <c r="C348" s="14" t="s">
        <v>122</v>
      </c>
      <c r="D348" s="8"/>
      <c r="E348" s="7">
        <v>130926.9</v>
      </c>
      <c r="F348" s="6">
        <f t="shared" si="5"/>
        <v>2483936619.8099999</v>
      </c>
    </row>
    <row r="349" spans="1:6" ht="89.25">
      <c r="A349" s="13" t="s">
        <v>99</v>
      </c>
      <c r="B349" s="10" t="s">
        <v>121</v>
      </c>
      <c r="C349" s="14" t="s">
        <v>120</v>
      </c>
      <c r="D349" s="8"/>
      <c r="E349" s="7">
        <v>118264.32000000001</v>
      </c>
      <c r="F349" s="6">
        <f t="shared" si="5"/>
        <v>2483818355.4899998</v>
      </c>
    </row>
    <row r="350" spans="1:6" ht="89.25">
      <c r="A350" s="13" t="s">
        <v>99</v>
      </c>
      <c r="B350" s="10" t="s">
        <v>119</v>
      </c>
      <c r="C350" s="14" t="s">
        <v>118</v>
      </c>
      <c r="D350" s="8"/>
      <c r="E350" s="7">
        <v>590000</v>
      </c>
      <c r="F350" s="6">
        <f t="shared" si="5"/>
        <v>2483228355.4899998</v>
      </c>
    </row>
    <row r="351" spans="1:6" ht="89.25">
      <c r="A351" s="13" t="s">
        <v>99</v>
      </c>
      <c r="B351" s="10" t="s">
        <v>117</v>
      </c>
      <c r="C351" s="14" t="s">
        <v>116</v>
      </c>
      <c r="D351" s="8"/>
      <c r="E351" s="7">
        <v>1770000</v>
      </c>
      <c r="F351" s="6">
        <f t="shared" si="5"/>
        <v>2481458355.4899998</v>
      </c>
    </row>
    <row r="352" spans="1:6" ht="38.25">
      <c r="A352" s="13" t="s">
        <v>99</v>
      </c>
      <c r="B352" s="10" t="s">
        <v>115</v>
      </c>
      <c r="C352" s="14" t="s">
        <v>114</v>
      </c>
      <c r="D352" s="8"/>
      <c r="E352" s="7">
        <v>10660615.41</v>
      </c>
      <c r="F352" s="6">
        <f t="shared" si="5"/>
        <v>2470797740.0799999</v>
      </c>
    </row>
    <row r="353" spans="1:6" ht="38.25">
      <c r="A353" s="13" t="s">
        <v>99</v>
      </c>
      <c r="B353" s="10" t="s">
        <v>113</v>
      </c>
      <c r="C353" s="14" t="s">
        <v>112</v>
      </c>
      <c r="D353" s="8"/>
      <c r="E353" s="7">
        <v>5076423.1399999997</v>
      </c>
      <c r="F353" s="6">
        <f t="shared" si="5"/>
        <v>2465721316.9400001</v>
      </c>
    </row>
    <row r="354" spans="1:6" ht="25.5">
      <c r="A354" s="13" t="s">
        <v>99</v>
      </c>
      <c r="B354" s="10" t="s">
        <v>111</v>
      </c>
      <c r="C354" s="14" t="s">
        <v>110</v>
      </c>
      <c r="D354" s="8"/>
      <c r="E354" s="7">
        <v>6763038.5599999996</v>
      </c>
      <c r="F354" s="6">
        <f t="shared" si="5"/>
        <v>2458958278.3800001</v>
      </c>
    </row>
    <row r="355" spans="1:6" ht="76.5">
      <c r="A355" s="13" t="s">
        <v>99</v>
      </c>
      <c r="B355" s="10" t="s">
        <v>109</v>
      </c>
      <c r="C355" s="14" t="s">
        <v>108</v>
      </c>
      <c r="D355" s="8"/>
      <c r="E355" s="7">
        <v>2450000.02</v>
      </c>
      <c r="F355" s="6">
        <f t="shared" si="5"/>
        <v>2456508278.3600001</v>
      </c>
    </row>
    <row r="356" spans="1:6" ht="76.5">
      <c r="A356" s="13" t="s">
        <v>99</v>
      </c>
      <c r="B356" s="10" t="s">
        <v>107</v>
      </c>
      <c r="C356" s="14" t="s">
        <v>106</v>
      </c>
      <c r="D356" s="8"/>
      <c r="E356" s="7">
        <v>12000000</v>
      </c>
      <c r="F356" s="6">
        <f t="shared" si="5"/>
        <v>2444508278.3600001</v>
      </c>
    </row>
    <row r="357" spans="1:6" ht="76.5">
      <c r="A357" s="13" t="s">
        <v>99</v>
      </c>
      <c r="B357" s="10" t="s">
        <v>107</v>
      </c>
      <c r="C357" s="14" t="s">
        <v>106</v>
      </c>
      <c r="D357" s="8"/>
      <c r="E357" s="7">
        <v>10000000</v>
      </c>
      <c r="F357" s="6">
        <f t="shared" si="5"/>
        <v>2434508278.3600001</v>
      </c>
    </row>
    <row r="358" spans="1:6" ht="76.5">
      <c r="A358" s="13" t="s">
        <v>99</v>
      </c>
      <c r="B358" s="10" t="s">
        <v>107</v>
      </c>
      <c r="C358" s="14" t="s">
        <v>106</v>
      </c>
      <c r="D358" s="8"/>
      <c r="E358" s="7">
        <v>10000000</v>
      </c>
      <c r="F358" s="6">
        <f t="shared" si="5"/>
        <v>2424508278.3600001</v>
      </c>
    </row>
    <row r="359" spans="1:6" ht="76.5">
      <c r="A359" s="13" t="s">
        <v>99</v>
      </c>
      <c r="B359" s="10" t="s">
        <v>107</v>
      </c>
      <c r="C359" s="14" t="s">
        <v>106</v>
      </c>
      <c r="D359" s="8"/>
      <c r="E359" s="7">
        <v>10000000</v>
      </c>
      <c r="F359" s="6">
        <f t="shared" si="5"/>
        <v>2414508278.3600001</v>
      </c>
    </row>
    <row r="360" spans="1:6" ht="89.25">
      <c r="A360" s="13" t="s">
        <v>99</v>
      </c>
      <c r="B360" s="10" t="s">
        <v>105</v>
      </c>
      <c r="C360" s="14" t="s">
        <v>104</v>
      </c>
      <c r="D360" s="8"/>
      <c r="E360" s="7">
        <v>35400</v>
      </c>
      <c r="F360" s="6">
        <f t="shared" si="5"/>
        <v>2414472878.3600001</v>
      </c>
    </row>
    <row r="361" spans="1:6" ht="51">
      <c r="A361" s="13" t="s">
        <v>99</v>
      </c>
      <c r="B361" s="10" t="s">
        <v>103</v>
      </c>
      <c r="C361" s="14" t="s">
        <v>102</v>
      </c>
      <c r="D361" s="8"/>
      <c r="E361" s="7">
        <v>1541165.8</v>
      </c>
      <c r="F361" s="6">
        <f t="shared" si="5"/>
        <v>2412931712.5599999</v>
      </c>
    </row>
    <row r="362" spans="1:6" ht="76.5">
      <c r="A362" s="13" t="s">
        <v>99</v>
      </c>
      <c r="B362" s="10" t="s">
        <v>101</v>
      </c>
      <c r="C362" s="14" t="s">
        <v>100</v>
      </c>
      <c r="D362" s="8"/>
      <c r="E362" s="7">
        <v>246000</v>
      </c>
      <c r="F362" s="6">
        <f t="shared" si="5"/>
        <v>2412685712.5599999</v>
      </c>
    </row>
    <row r="363" spans="1:6" ht="76.5">
      <c r="A363" s="13" t="s">
        <v>99</v>
      </c>
      <c r="B363" s="10" t="s">
        <v>98</v>
      </c>
      <c r="C363" s="14" t="s">
        <v>97</v>
      </c>
      <c r="D363" s="8"/>
      <c r="E363" s="7">
        <v>1531200</v>
      </c>
      <c r="F363" s="6">
        <f t="shared" si="5"/>
        <v>2411154512.5599999</v>
      </c>
    </row>
    <row r="364" spans="1:6" ht="25.5">
      <c r="A364" s="13" t="s">
        <v>74</v>
      </c>
      <c r="B364" s="10" t="s">
        <v>96</v>
      </c>
      <c r="C364" s="12" t="s">
        <v>95</v>
      </c>
      <c r="D364" s="8"/>
      <c r="E364" s="7">
        <v>25000</v>
      </c>
      <c r="F364" s="6">
        <f t="shared" si="5"/>
        <v>2411129512.5599999</v>
      </c>
    </row>
    <row r="365" spans="1:6" ht="38.25">
      <c r="A365" s="13" t="s">
        <v>74</v>
      </c>
      <c r="B365" s="10" t="s">
        <v>94</v>
      </c>
      <c r="C365" s="12" t="s">
        <v>93</v>
      </c>
      <c r="D365" s="8"/>
      <c r="E365" s="7">
        <v>2895000</v>
      </c>
      <c r="F365" s="6">
        <f t="shared" si="5"/>
        <v>2408234512.5599999</v>
      </c>
    </row>
    <row r="366" spans="1:6" ht="63.75">
      <c r="A366" s="13" t="s">
        <v>74</v>
      </c>
      <c r="B366" s="10" t="s">
        <v>92</v>
      </c>
      <c r="C366" s="12" t="s">
        <v>91</v>
      </c>
      <c r="D366" s="8"/>
      <c r="E366" s="7">
        <v>184584.46</v>
      </c>
      <c r="F366" s="6">
        <f t="shared" si="5"/>
        <v>2408049928.0999999</v>
      </c>
    </row>
    <row r="367" spans="1:6" ht="51">
      <c r="A367" s="13" t="s">
        <v>74</v>
      </c>
      <c r="B367" s="10" t="s">
        <v>90</v>
      </c>
      <c r="C367" s="12" t="s">
        <v>89</v>
      </c>
      <c r="D367" s="8"/>
      <c r="E367" s="7">
        <v>318600</v>
      </c>
      <c r="F367" s="6">
        <f t="shared" si="5"/>
        <v>2407731328.0999999</v>
      </c>
    </row>
    <row r="368" spans="1:6" ht="51">
      <c r="A368" s="13" t="s">
        <v>74</v>
      </c>
      <c r="B368" s="10" t="s">
        <v>88</v>
      </c>
      <c r="C368" s="12" t="s">
        <v>87</v>
      </c>
      <c r="D368" s="8"/>
      <c r="E368" s="7">
        <v>59513.8</v>
      </c>
      <c r="F368" s="6">
        <f t="shared" si="5"/>
        <v>2407671814.2999997</v>
      </c>
    </row>
    <row r="369" spans="1:6" ht="76.5">
      <c r="A369" s="13" t="s">
        <v>74</v>
      </c>
      <c r="B369" s="10" t="s">
        <v>86</v>
      </c>
      <c r="C369" s="12" t="s">
        <v>85</v>
      </c>
      <c r="D369" s="8"/>
      <c r="E369" s="7">
        <v>300000</v>
      </c>
      <c r="F369" s="6">
        <f t="shared" si="5"/>
        <v>2407371814.2999997</v>
      </c>
    </row>
    <row r="370" spans="1:6" ht="51">
      <c r="A370" s="13" t="s">
        <v>74</v>
      </c>
      <c r="B370" s="10" t="s">
        <v>84</v>
      </c>
      <c r="C370" s="12" t="s">
        <v>83</v>
      </c>
      <c r="D370" s="8"/>
      <c r="E370" s="7">
        <v>61109.51</v>
      </c>
      <c r="F370" s="6">
        <f t="shared" si="5"/>
        <v>2407310704.7899995</v>
      </c>
    </row>
    <row r="371" spans="1:6" ht="63.75">
      <c r="A371" s="13" t="s">
        <v>74</v>
      </c>
      <c r="B371" s="10" t="s">
        <v>82</v>
      </c>
      <c r="C371" s="12" t="s">
        <v>81</v>
      </c>
      <c r="D371" s="8"/>
      <c r="E371" s="7">
        <v>66431.17</v>
      </c>
      <c r="F371" s="6">
        <f t="shared" si="5"/>
        <v>2407244273.6199994</v>
      </c>
    </row>
    <row r="372" spans="1:6" ht="25.5">
      <c r="A372" s="13" t="s">
        <v>74</v>
      </c>
      <c r="B372" s="10" t="s">
        <v>80</v>
      </c>
      <c r="C372" s="12" t="s">
        <v>79</v>
      </c>
      <c r="D372" s="8"/>
      <c r="E372" s="7">
        <v>209665</v>
      </c>
      <c r="F372" s="6">
        <f t="shared" si="5"/>
        <v>2407034608.6199994</v>
      </c>
    </row>
    <row r="373" spans="1:6" ht="25.5">
      <c r="A373" s="13" t="s">
        <v>74</v>
      </c>
      <c r="B373" s="10" t="s">
        <v>78</v>
      </c>
      <c r="C373" s="12" t="s">
        <v>77</v>
      </c>
      <c r="D373" s="8"/>
      <c r="E373" s="7">
        <v>3800</v>
      </c>
      <c r="F373" s="6">
        <f t="shared" si="5"/>
        <v>2407030808.6199994</v>
      </c>
    </row>
    <row r="374" spans="1:6" ht="51">
      <c r="A374" s="13" t="s">
        <v>74</v>
      </c>
      <c r="B374" s="10" t="s">
        <v>76</v>
      </c>
      <c r="C374" s="12" t="s">
        <v>75</v>
      </c>
      <c r="D374" s="8"/>
      <c r="E374" s="7">
        <v>5248362.0199999996</v>
      </c>
      <c r="F374" s="6">
        <f t="shared" si="5"/>
        <v>2401782446.5999994</v>
      </c>
    </row>
    <row r="375" spans="1:6" ht="63.75">
      <c r="A375" s="13" t="s">
        <v>74</v>
      </c>
      <c r="B375" s="10" t="s">
        <v>73</v>
      </c>
      <c r="C375" s="12" t="s">
        <v>72</v>
      </c>
      <c r="D375" s="8"/>
      <c r="E375" s="7">
        <v>3359999.91</v>
      </c>
      <c r="F375" s="6">
        <f t="shared" si="5"/>
        <v>2398422446.6899996</v>
      </c>
    </row>
    <row r="376" spans="1:6" ht="38.25">
      <c r="A376" s="13" t="s">
        <v>63</v>
      </c>
      <c r="B376" s="10" t="s">
        <v>71</v>
      </c>
      <c r="C376" s="12" t="s">
        <v>70</v>
      </c>
      <c r="D376" s="8"/>
      <c r="E376" s="7">
        <v>79534.759999999995</v>
      </c>
      <c r="F376" s="6">
        <f t="shared" si="5"/>
        <v>2398342911.9299994</v>
      </c>
    </row>
    <row r="377" spans="1:6" ht="89.25">
      <c r="A377" s="13" t="s">
        <v>63</v>
      </c>
      <c r="B377" s="10" t="s">
        <v>69</v>
      </c>
      <c r="C377" s="12" t="s">
        <v>68</v>
      </c>
      <c r="D377" s="8"/>
      <c r="E377" s="7">
        <v>2490988.4500000002</v>
      </c>
      <c r="F377" s="6">
        <f t="shared" si="5"/>
        <v>2395851923.4799995</v>
      </c>
    </row>
    <row r="378" spans="1:6" ht="89.25">
      <c r="A378" s="13" t="s">
        <v>63</v>
      </c>
      <c r="B378" s="10" t="s">
        <v>69</v>
      </c>
      <c r="C378" s="12" t="s">
        <v>68</v>
      </c>
      <c r="D378" s="8"/>
      <c r="E378" s="7">
        <v>293645.75</v>
      </c>
      <c r="F378" s="6">
        <f t="shared" si="5"/>
        <v>2395558277.7299995</v>
      </c>
    </row>
    <row r="379" spans="1:6" ht="51">
      <c r="A379" s="13" t="s">
        <v>63</v>
      </c>
      <c r="B379" s="10" t="s">
        <v>67</v>
      </c>
      <c r="C379" s="12" t="s">
        <v>66</v>
      </c>
      <c r="D379" s="8"/>
      <c r="E379" s="7">
        <v>8036524.3300000001</v>
      </c>
      <c r="F379" s="6">
        <f t="shared" si="5"/>
        <v>2387521753.3999996</v>
      </c>
    </row>
    <row r="380" spans="1:6" ht="38.25">
      <c r="A380" s="13" t="s">
        <v>63</v>
      </c>
      <c r="B380" s="10" t="s">
        <v>65</v>
      </c>
      <c r="C380" s="12" t="s">
        <v>64</v>
      </c>
      <c r="D380" s="8"/>
      <c r="E380" s="7">
        <v>5394566.7599999998</v>
      </c>
      <c r="F380" s="6">
        <f t="shared" si="5"/>
        <v>2382127186.6399994</v>
      </c>
    </row>
    <row r="381" spans="1:6" ht="38.25">
      <c r="A381" s="13" t="s">
        <v>63</v>
      </c>
      <c r="B381" s="10" t="s">
        <v>65</v>
      </c>
      <c r="C381" s="12" t="s">
        <v>64</v>
      </c>
      <c r="D381" s="8"/>
      <c r="E381" s="7">
        <v>376327.02</v>
      </c>
      <c r="F381" s="6">
        <f t="shared" si="5"/>
        <v>2381750859.6199994</v>
      </c>
    </row>
    <row r="382" spans="1:6" ht="38.25">
      <c r="A382" s="13" t="s">
        <v>63</v>
      </c>
      <c r="B382" s="10" t="s">
        <v>65</v>
      </c>
      <c r="C382" s="12" t="s">
        <v>64</v>
      </c>
      <c r="D382" s="8"/>
      <c r="E382" s="7">
        <v>382713.81</v>
      </c>
      <c r="F382" s="6">
        <f t="shared" si="5"/>
        <v>2381368145.8099995</v>
      </c>
    </row>
    <row r="383" spans="1:6" ht="38.25">
      <c r="A383" s="13" t="s">
        <v>63</v>
      </c>
      <c r="B383" s="10" t="s">
        <v>65</v>
      </c>
      <c r="C383" s="12" t="s">
        <v>64</v>
      </c>
      <c r="D383" s="8"/>
      <c r="E383" s="7">
        <v>45789.25</v>
      </c>
      <c r="F383" s="6">
        <f t="shared" si="5"/>
        <v>2381322356.5599995</v>
      </c>
    </row>
    <row r="384" spans="1:6" ht="76.5">
      <c r="A384" s="13" t="s">
        <v>63</v>
      </c>
      <c r="B384" s="10" t="s">
        <v>62</v>
      </c>
      <c r="C384" s="12" t="s">
        <v>61</v>
      </c>
      <c r="D384" s="8"/>
      <c r="E384" s="7">
        <v>17498000</v>
      </c>
      <c r="F384" s="6">
        <f t="shared" si="5"/>
        <v>2363824356.5599995</v>
      </c>
    </row>
    <row r="385" spans="1:6" ht="38.25">
      <c r="A385" s="13" t="s">
        <v>40</v>
      </c>
      <c r="B385" s="10" t="s">
        <v>60</v>
      </c>
      <c r="C385" s="12" t="s">
        <v>59</v>
      </c>
      <c r="D385" s="8"/>
      <c r="E385" s="7">
        <v>1064598.77</v>
      </c>
      <c r="F385" s="6">
        <f t="shared" si="5"/>
        <v>2362759757.7899995</v>
      </c>
    </row>
    <row r="386" spans="1:6" ht="63.75">
      <c r="A386" s="13" t="s">
        <v>40</v>
      </c>
      <c r="B386" s="10" t="s">
        <v>58</v>
      </c>
      <c r="C386" s="12" t="s">
        <v>57</v>
      </c>
      <c r="D386" s="8"/>
      <c r="E386" s="7">
        <v>2864840.96</v>
      </c>
      <c r="F386" s="6">
        <f t="shared" si="5"/>
        <v>2359894916.8299994</v>
      </c>
    </row>
    <row r="387" spans="1:6" ht="89.25">
      <c r="A387" s="13" t="s">
        <v>40</v>
      </c>
      <c r="B387" s="10" t="s">
        <v>56</v>
      </c>
      <c r="C387" s="12" t="s">
        <v>55</v>
      </c>
      <c r="D387" s="8"/>
      <c r="E387" s="7">
        <v>3158110.35</v>
      </c>
      <c r="F387" s="6">
        <f t="shared" si="5"/>
        <v>2356736806.4799995</v>
      </c>
    </row>
    <row r="388" spans="1:6" ht="63.75">
      <c r="A388" s="13" t="s">
        <v>40</v>
      </c>
      <c r="B388" s="10" t="s">
        <v>54</v>
      </c>
      <c r="C388" s="12" t="s">
        <v>53</v>
      </c>
      <c r="D388" s="8"/>
      <c r="E388" s="7">
        <v>1319781.3999999999</v>
      </c>
      <c r="F388" s="6">
        <f t="shared" si="5"/>
        <v>2355417025.0799994</v>
      </c>
    </row>
    <row r="389" spans="1:6" ht="51">
      <c r="A389" s="13" t="s">
        <v>40</v>
      </c>
      <c r="B389" s="10" t="s">
        <v>52</v>
      </c>
      <c r="C389" s="12" t="s">
        <v>51</v>
      </c>
      <c r="D389" s="8"/>
      <c r="E389" s="7">
        <v>3659463.35</v>
      </c>
      <c r="F389" s="6">
        <f t="shared" si="5"/>
        <v>2351757561.7299995</v>
      </c>
    </row>
    <row r="390" spans="1:6" ht="25.5">
      <c r="A390" s="13" t="s">
        <v>40</v>
      </c>
      <c r="B390" s="10" t="s">
        <v>50</v>
      </c>
      <c r="C390" s="12" t="s">
        <v>49</v>
      </c>
      <c r="D390" s="8"/>
      <c r="E390" s="7">
        <v>70360.38</v>
      </c>
      <c r="F390" s="6">
        <f t="shared" si="5"/>
        <v>2351687201.3499994</v>
      </c>
    </row>
    <row r="391" spans="1:6" ht="76.5">
      <c r="A391" s="13" t="s">
        <v>40</v>
      </c>
      <c r="B391" s="10" t="s">
        <v>48</v>
      </c>
      <c r="C391" s="12" t="s">
        <v>47</v>
      </c>
      <c r="D391" s="8"/>
      <c r="E391" s="7">
        <v>2077050.1</v>
      </c>
      <c r="F391" s="6">
        <f t="shared" si="5"/>
        <v>2349610151.2499995</v>
      </c>
    </row>
    <row r="392" spans="1:6" ht="76.5">
      <c r="A392" s="13" t="s">
        <v>40</v>
      </c>
      <c r="B392" s="10" t="s">
        <v>48</v>
      </c>
      <c r="C392" s="12" t="s">
        <v>47</v>
      </c>
      <c r="D392" s="8"/>
      <c r="E392" s="7">
        <v>9971893.6699999999</v>
      </c>
      <c r="F392" s="6">
        <f t="shared" si="5"/>
        <v>2339638257.5799994</v>
      </c>
    </row>
    <row r="393" spans="1:6" ht="76.5">
      <c r="A393" s="13" t="s">
        <v>40</v>
      </c>
      <c r="B393" s="10" t="s">
        <v>48</v>
      </c>
      <c r="C393" s="12" t="s">
        <v>47</v>
      </c>
      <c r="D393" s="8"/>
      <c r="E393" s="7">
        <v>5575786.9699999997</v>
      </c>
      <c r="F393" s="6">
        <f t="shared" si="5"/>
        <v>2334062470.6099997</v>
      </c>
    </row>
    <row r="394" spans="1:6" ht="89.25">
      <c r="A394" s="13" t="s">
        <v>40</v>
      </c>
      <c r="B394" s="10" t="s">
        <v>46</v>
      </c>
      <c r="C394" s="12" t="s">
        <v>45</v>
      </c>
      <c r="D394" s="8"/>
      <c r="E394" s="7">
        <v>20155230.77</v>
      </c>
      <c r="F394" s="6">
        <f t="shared" si="5"/>
        <v>2313907239.8399997</v>
      </c>
    </row>
    <row r="395" spans="1:6" ht="25.5">
      <c r="A395" s="13" t="s">
        <v>40</v>
      </c>
      <c r="B395" s="10" t="s">
        <v>44</v>
      </c>
      <c r="C395" s="12" t="s">
        <v>43</v>
      </c>
      <c r="D395" s="8"/>
      <c r="E395" s="7">
        <v>1112900</v>
      </c>
      <c r="F395" s="6">
        <f t="shared" si="5"/>
        <v>2312794339.8399997</v>
      </c>
    </row>
    <row r="396" spans="1:6" ht="25.5">
      <c r="A396" s="13" t="s">
        <v>40</v>
      </c>
      <c r="B396" s="10" t="s">
        <v>44</v>
      </c>
      <c r="C396" s="12" t="s">
        <v>43</v>
      </c>
      <c r="D396" s="8"/>
      <c r="E396" s="7">
        <v>79015.899999999994</v>
      </c>
      <c r="F396" s="6">
        <f t="shared" si="5"/>
        <v>2312715323.9399996</v>
      </c>
    </row>
    <row r="397" spans="1:6" ht="25.5">
      <c r="A397" s="13" t="s">
        <v>40</v>
      </c>
      <c r="B397" s="10" t="s">
        <v>44</v>
      </c>
      <c r="C397" s="12" t="s">
        <v>43</v>
      </c>
      <c r="D397" s="8"/>
      <c r="E397" s="7">
        <v>78904.61</v>
      </c>
      <c r="F397" s="6">
        <f t="shared" si="5"/>
        <v>2312636419.3299994</v>
      </c>
    </row>
    <row r="398" spans="1:6" ht="25.5">
      <c r="A398" s="13" t="s">
        <v>40</v>
      </c>
      <c r="B398" s="10" t="s">
        <v>44</v>
      </c>
      <c r="C398" s="12" t="s">
        <v>43</v>
      </c>
      <c r="D398" s="8"/>
      <c r="E398" s="7">
        <v>13270.4</v>
      </c>
      <c r="F398" s="6">
        <f t="shared" si="5"/>
        <v>2312623148.9299994</v>
      </c>
    </row>
    <row r="399" spans="1:6" ht="89.25">
      <c r="A399" s="13" t="s">
        <v>40</v>
      </c>
      <c r="B399" s="10" t="s">
        <v>42</v>
      </c>
      <c r="C399" s="12" t="s">
        <v>41</v>
      </c>
      <c r="D399" s="8"/>
      <c r="E399" s="7">
        <v>8076883.1799999997</v>
      </c>
      <c r="F399" s="6">
        <f t="shared" si="5"/>
        <v>2304546265.7499995</v>
      </c>
    </row>
    <row r="400" spans="1:6" ht="89.25">
      <c r="A400" s="13" t="s">
        <v>40</v>
      </c>
      <c r="B400" s="10" t="s">
        <v>39</v>
      </c>
      <c r="C400" s="12" t="s">
        <v>38</v>
      </c>
      <c r="D400" s="8"/>
      <c r="E400" s="7">
        <v>2864133.23</v>
      </c>
      <c r="F400" s="6">
        <f t="shared" si="5"/>
        <v>2301682132.5199995</v>
      </c>
    </row>
    <row r="401" spans="1:6" ht="89.25">
      <c r="A401" s="13" t="s">
        <v>40</v>
      </c>
      <c r="B401" s="10" t="s">
        <v>39</v>
      </c>
      <c r="C401" s="12" t="s">
        <v>38</v>
      </c>
      <c r="D401" s="8"/>
      <c r="E401" s="7">
        <v>131881.32</v>
      </c>
      <c r="F401" s="6">
        <f t="shared" ref="F401:F435" si="6">+F400+D401-E401</f>
        <v>2301550251.1999993</v>
      </c>
    </row>
    <row r="402" spans="1:6" ht="89.25">
      <c r="A402" s="13" t="s">
        <v>40</v>
      </c>
      <c r="B402" s="10" t="s">
        <v>39</v>
      </c>
      <c r="C402" s="12" t="s">
        <v>38</v>
      </c>
      <c r="D402" s="8"/>
      <c r="E402" s="7">
        <v>7329063.6299999999</v>
      </c>
      <c r="F402" s="6">
        <f t="shared" si="6"/>
        <v>2294221187.5699992</v>
      </c>
    </row>
    <row r="403" spans="1:6" ht="76.5">
      <c r="A403" s="13" t="s">
        <v>21</v>
      </c>
      <c r="B403" s="10" t="s">
        <v>37</v>
      </c>
      <c r="C403" s="12" t="s">
        <v>36</v>
      </c>
      <c r="D403" s="8"/>
      <c r="E403" s="7">
        <v>332750</v>
      </c>
      <c r="F403" s="6">
        <f t="shared" si="6"/>
        <v>2293888437.5699992</v>
      </c>
    </row>
    <row r="404" spans="1:6" ht="38.25">
      <c r="A404" s="13" t="s">
        <v>21</v>
      </c>
      <c r="B404" s="10" t="s">
        <v>35</v>
      </c>
      <c r="C404" s="12" t="s">
        <v>34</v>
      </c>
      <c r="D404" s="8"/>
      <c r="E404" s="7">
        <v>800000</v>
      </c>
      <c r="F404" s="6">
        <f t="shared" si="6"/>
        <v>2293088437.5699992</v>
      </c>
    </row>
    <row r="405" spans="1:6" ht="38.25">
      <c r="A405" s="13" t="s">
        <v>21</v>
      </c>
      <c r="B405" s="10" t="s">
        <v>35</v>
      </c>
      <c r="C405" s="12" t="s">
        <v>34</v>
      </c>
      <c r="D405" s="8"/>
      <c r="E405" s="7">
        <v>11530.11</v>
      </c>
      <c r="F405" s="6">
        <f t="shared" si="6"/>
        <v>2293076907.4599991</v>
      </c>
    </row>
    <row r="406" spans="1:6" ht="38.25">
      <c r="A406" s="13" t="s">
        <v>21</v>
      </c>
      <c r="B406" s="10" t="s">
        <v>35</v>
      </c>
      <c r="C406" s="12" t="s">
        <v>34</v>
      </c>
      <c r="D406" s="8"/>
      <c r="E406" s="7">
        <v>23092.75</v>
      </c>
      <c r="F406" s="6">
        <f t="shared" si="6"/>
        <v>2293053814.7099991</v>
      </c>
    </row>
    <row r="407" spans="1:6" ht="38.25">
      <c r="A407" s="13" t="s">
        <v>21</v>
      </c>
      <c r="B407" s="10" t="s">
        <v>35</v>
      </c>
      <c r="C407" s="12" t="s">
        <v>34</v>
      </c>
      <c r="D407" s="8"/>
      <c r="E407" s="7">
        <v>845.65</v>
      </c>
      <c r="F407" s="6">
        <f t="shared" si="6"/>
        <v>2293052969.059999</v>
      </c>
    </row>
    <row r="408" spans="1:6" ht="38.25">
      <c r="A408" s="13" t="s">
        <v>21</v>
      </c>
      <c r="B408" s="10" t="s">
        <v>33</v>
      </c>
      <c r="C408" s="12" t="s">
        <v>32</v>
      </c>
      <c r="D408" s="8"/>
      <c r="E408" s="7">
        <v>333333.34999999998</v>
      </c>
      <c r="F408" s="6">
        <f t="shared" si="6"/>
        <v>2292719635.7099991</v>
      </c>
    </row>
    <row r="409" spans="1:6" ht="38.25">
      <c r="A409" s="13" t="s">
        <v>21</v>
      </c>
      <c r="B409" s="10" t="s">
        <v>33</v>
      </c>
      <c r="C409" s="12" t="s">
        <v>32</v>
      </c>
      <c r="D409" s="8"/>
      <c r="E409" s="7">
        <v>11530.11</v>
      </c>
      <c r="F409" s="6">
        <f t="shared" si="6"/>
        <v>2292708105.599999</v>
      </c>
    </row>
    <row r="410" spans="1:6" ht="38.25">
      <c r="A410" s="13" t="s">
        <v>21</v>
      </c>
      <c r="B410" s="10" t="s">
        <v>33</v>
      </c>
      <c r="C410" s="12" t="s">
        <v>32</v>
      </c>
      <c r="D410" s="8"/>
      <c r="E410" s="7">
        <v>23092.75</v>
      </c>
      <c r="F410" s="6">
        <f t="shared" si="6"/>
        <v>2292685012.849999</v>
      </c>
    </row>
    <row r="411" spans="1:6" ht="38.25">
      <c r="A411" s="13" t="s">
        <v>21</v>
      </c>
      <c r="B411" s="10" t="s">
        <v>33</v>
      </c>
      <c r="C411" s="12" t="s">
        <v>32</v>
      </c>
      <c r="D411" s="8"/>
      <c r="E411" s="7">
        <v>845.65</v>
      </c>
      <c r="F411" s="6">
        <f t="shared" si="6"/>
        <v>2292684167.1999989</v>
      </c>
    </row>
    <row r="412" spans="1:6" ht="38.25">
      <c r="A412" s="13" t="s">
        <v>21</v>
      </c>
      <c r="B412" s="10" t="s">
        <v>31</v>
      </c>
      <c r="C412" s="12" t="s">
        <v>30</v>
      </c>
      <c r="D412" s="8"/>
      <c r="E412" s="7">
        <v>27777.78</v>
      </c>
      <c r="F412" s="6">
        <f t="shared" si="6"/>
        <v>2292656389.4199986</v>
      </c>
    </row>
    <row r="413" spans="1:6" ht="38.25">
      <c r="A413" s="13" t="s">
        <v>21</v>
      </c>
      <c r="B413" s="10" t="s">
        <v>29</v>
      </c>
      <c r="C413" s="12" t="s">
        <v>28</v>
      </c>
      <c r="D413" s="8"/>
      <c r="E413" s="7">
        <v>66666.67</v>
      </c>
      <c r="F413" s="6">
        <f t="shared" si="6"/>
        <v>2292589722.7499986</v>
      </c>
    </row>
    <row r="414" spans="1:6" ht="38.25">
      <c r="A414" s="13" t="s">
        <v>21</v>
      </c>
      <c r="B414" s="10" t="s">
        <v>27</v>
      </c>
      <c r="C414" s="12" t="s">
        <v>26</v>
      </c>
      <c r="D414" s="8"/>
      <c r="E414" s="7">
        <v>85051533.150000006</v>
      </c>
      <c r="F414" s="6">
        <f t="shared" si="6"/>
        <v>2207538189.5999985</v>
      </c>
    </row>
    <row r="415" spans="1:6" ht="38.25">
      <c r="A415" s="13" t="s">
        <v>21</v>
      </c>
      <c r="B415" s="10" t="s">
        <v>25</v>
      </c>
      <c r="C415" s="12" t="s">
        <v>24</v>
      </c>
      <c r="D415" s="8"/>
      <c r="E415" s="7">
        <v>13023374.640000001</v>
      </c>
      <c r="F415" s="6">
        <f t="shared" si="6"/>
        <v>2194514814.9599986</v>
      </c>
    </row>
    <row r="416" spans="1:6" ht="38.25">
      <c r="A416" s="13" t="s">
        <v>21</v>
      </c>
      <c r="B416" s="10" t="s">
        <v>25</v>
      </c>
      <c r="C416" s="12" t="s">
        <v>24</v>
      </c>
      <c r="D416" s="8"/>
      <c r="E416" s="7">
        <v>17537997.18</v>
      </c>
      <c r="F416" s="6">
        <f t="shared" si="6"/>
        <v>2176976817.7799988</v>
      </c>
    </row>
    <row r="417" spans="1:6" ht="38.25">
      <c r="A417" s="13" t="s">
        <v>21</v>
      </c>
      <c r="B417" s="10" t="s">
        <v>25</v>
      </c>
      <c r="C417" s="12" t="s">
        <v>24</v>
      </c>
      <c r="D417" s="8"/>
      <c r="E417" s="7">
        <v>2752876.47</v>
      </c>
      <c r="F417" s="6">
        <f t="shared" si="6"/>
        <v>2174223941.309999</v>
      </c>
    </row>
    <row r="418" spans="1:6" ht="38.25">
      <c r="A418" s="13" t="s">
        <v>21</v>
      </c>
      <c r="B418" s="10" t="s">
        <v>25</v>
      </c>
      <c r="C418" s="12" t="s">
        <v>24</v>
      </c>
      <c r="D418" s="8"/>
      <c r="E418" s="7">
        <v>6976462.8200000003</v>
      </c>
      <c r="F418" s="6">
        <f t="shared" si="6"/>
        <v>2167247478.4899988</v>
      </c>
    </row>
    <row r="419" spans="1:6" ht="38.25">
      <c r="A419" s="13" t="s">
        <v>21</v>
      </c>
      <c r="B419" s="10" t="s">
        <v>25</v>
      </c>
      <c r="C419" s="12" t="s">
        <v>24</v>
      </c>
      <c r="D419" s="8"/>
      <c r="E419" s="7">
        <v>2162962.0699999998</v>
      </c>
      <c r="F419" s="6">
        <f t="shared" si="6"/>
        <v>2165084516.4199986</v>
      </c>
    </row>
    <row r="420" spans="1:6" ht="38.25">
      <c r="A420" s="13" t="s">
        <v>21</v>
      </c>
      <c r="B420" s="10" t="s">
        <v>25</v>
      </c>
      <c r="C420" s="12" t="s">
        <v>24</v>
      </c>
      <c r="D420" s="8"/>
      <c r="E420" s="7">
        <v>7418085.6100000003</v>
      </c>
      <c r="F420" s="6">
        <f t="shared" si="6"/>
        <v>2157666430.8099985</v>
      </c>
    </row>
    <row r="421" spans="1:6" ht="38.25">
      <c r="A421" s="13" t="s">
        <v>21</v>
      </c>
      <c r="B421" s="10" t="s">
        <v>25</v>
      </c>
      <c r="C421" s="12" t="s">
        <v>24</v>
      </c>
      <c r="D421" s="8"/>
      <c r="E421" s="7">
        <v>27961754.48</v>
      </c>
      <c r="F421" s="6">
        <f t="shared" si="6"/>
        <v>2129704676.3299985</v>
      </c>
    </row>
    <row r="422" spans="1:6" ht="38.25">
      <c r="A422" s="13" t="s">
        <v>21</v>
      </c>
      <c r="B422" s="10" t="s">
        <v>25</v>
      </c>
      <c r="C422" s="12" t="s">
        <v>24</v>
      </c>
      <c r="D422" s="8"/>
      <c r="E422" s="7">
        <v>4635510.08</v>
      </c>
      <c r="F422" s="6">
        <f t="shared" si="6"/>
        <v>2125069166.2499986</v>
      </c>
    </row>
    <row r="423" spans="1:6" ht="38.25">
      <c r="A423" s="13" t="s">
        <v>21</v>
      </c>
      <c r="B423" s="10" t="s">
        <v>25</v>
      </c>
      <c r="C423" s="12" t="s">
        <v>24</v>
      </c>
      <c r="D423" s="8"/>
      <c r="E423" s="7">
        <v>7494585.1799999997</v>
      </c>
      <c r="F423" s="6">
        <f t="shared" si="6"/>
        <v>2117574581.0699985</v>
      </c>
    </row>
    <row r="424" spans="1:6" ht="38.25">
      <c r="A424" s="13" t="s">
        <v>21</v>
      </c>
      <c r="B424" s="10" t="s">
        <v>25</v>
      </c>
      <c r="C424" s="12" t="s">
        <v>24</v>
      </c>
      <c r="D424" s="8"/>
      <c r="E424" s="7">
        <v>37639282.140000001</v>
      </c>
      <c r="F424" s="6">
        <f t="shared" si="6"/>
        <v>2079935298.9299984</v>
      </c>
    </row>
    <row r="425" spans="1:6" ht="63.75">
      <c r="A425" s="13" t="s">
        <v>21</v>
      </c>
      <c r="B425" s="10" t="s">
        <v>23</v>
      </c>
      <c r="C425" s="12" t="s">
        <v>22</v>
      </c>
      <c r="D425" s="8"/>
      <c r="E425" s="7">
        <v>3536144.24</v>
      </c>
      <c r="F425" s="6">
        <f t="shared" si="6"/>
        <v>2076399154.6899984</v>
      </c>
    </row>
    <row r="426" spans="1:6" ht="51">
      <c r="A426" s="13" t="s">
        <v>21</v>
      </c>
      <c r="B426" s="10" t="s">
        <v>20</v>
      </c>
      <c r="C426" s="12" t="s">
        <v>19</v>
      </c>
      <c r="D426" s="8"/>
      <c r="E426" s="7">
        <v>3000311</v>
      </c>
      <c r="F426" s="6">
        <f t="shared" si="6"/>
        <v>2073398843.6899984</v>
      </c>
    </row>
    <row r="427" spans="1:6" ht="51">
      <c r="A427" s="13" t="s">
        <v>2</v>
      </c>
      <c r="B427" s="10" t="s">
        <v>18</v>
      </c>
      <c r="C427" s="12" t="s">
        <v>17</v>
      </c>
      <c r="D427" s="8"/>
      <c r="E427" s="7">
        <v>15045</v>
      </c>
      <c r="F427" s="6">
        <f t="shared" si="6"/>
        <v>2073383798.6899984</v>
      </c>
    </row>
    <row r="428" spans="1:6" ht="38.25">
      <c r="A428" s="13" t="s">
        <v>2</v>
      </c>
      <c r="B428" s="10" t="s">
        <v>16</v>
      </c>
      <c r="C428" s="12" t="s">
        <v>15</v>
      </c>
      <c r="D428" s="8"/>
      <c r="E428" s="7">
        <v>4999324.3499999996</v>
      </c>
      <c r="F428" s="6">
        <f t="shared" si="6"/>
        <v>2068384474.3399985</v>
      </c>
    </row>
    <row r="429" spans="1:6" ht="38.25">
      <c r="A429" s="13" t="s">
        <v>2</v>
      </c>
      <c r="B429" s="10" t="s">
        <v>14</v>
      </c>
      <c r="C429" s="12" t="s">
        <v>13</v>
      </c>
      <c r="D429" s="8"/>
      <c r="E429" s="7">
        <v>117421.56</v>
      </c>
      <c r="F429" s="6">
        <f t="shared" si="6"/>
        <v>2068267052.7799985</v>
      </c>
    </row>
    <row r="430" spans="1:6" ht="25.5">
      <c r="A430" s="13" t="s">
        <v>2</v>
      </c>
      <c r="B430" s="10" t="s">
        <v>12</v>
      </c>
      <c r="C430" s="12" t="s">
        <v>11</v>
      </c>
      <c r="D430" s="8"/>
      <c r="E430" s="7">
        <v>475111.44</v>
      </c>
      <c r="F430" s="6">
        <f t="shared" si="6"/>
        <v>2067791941.3399985</v>
      </c>
    </row>
    <row r="431" spans="1:6" ht="38.25">
      <c r="A431" s="13" t="s">
        <v>2</v>
      </c>
      <c r="B431" s="10" t="s">
        <v>10</v>
      </c>
      <c r="C431" s="12" t="s">
        <v>9</v>
      </c>
      <c r="D431" s="8"/>
      <c r="E431" s="7">
        <v>49087.96</v>
      </c>
      <c r="F431" s="6">
        <f t="shared" si="6"/>
        <v>2067742853.3799984</v>
      </c>
    </row>
    <row r="432" spans="1:6" ht="38.25">
      <c r="A432" s="13" t="s">
        <v>2</v>
      </c>
      <c r="B432" s="10" t="s">
        <v>8</v>
      </c>
      <c r="C432" s="12" t="s">
        <v>7</v>
      </c>
      <c r="D432" s="8"/>
      <c r="E432" s="7">
        <v>21506.69</v>
      </c>
      <c r="F432" s="6">
        <f t="shared" si="6"/>
        <v>2067721346.6899984</v>
      </c>
    </row>
    <row r="433" spans="1:6" ht="25.5">
      <c r="A433" s="13" t="s">
        <v>2</v>
      </c>
      <c r="B433" s="10" t="s">
        <v>6</v>
      </c>
      <c r="C433" s="12" t="s">
        <v>5</v>
      </c>
      <c r="D433" s="8"/>
      <c r="E433" s="7">
        <v>121052.32</v>
      </c>
      <c r="F433" s="6">
        <f t="shared" si="6"/>
        <v>2067600294.3699985</v>
      </c>
    </row>
    <row r="434" spans="1:6" ht="51">
      <c r="A434" s="13" t="s">
        <v>2</v>
      </c>
      <c r="B434" s="10" t="s">
        <v>4</v>
      </c>
      <c r="C434" s="12" t="s">
        <v>3</v>
      </c>
      <c r="D434" s="8"/>
      <c r="E434" s="7">
        <v>98287803.069999993</v>
      </c>
      <c r="F434" s="6">
        <f t="shared" si="6"/>
        <v>1969312491.2999985</v>
      </c>
    </row>
    <row r="435" spans="1:6" ht="89.25">
      <c r="A435" s="13" t="s">
        <v>2</v>
      </c>
      <c r="B435" s="10" t="s">
        <v>1</v>
      </c>
      <c r="C435" s="12" t="s">
        <v>0</v>
      </c>
      <c r="D435" s="8"/>
      <c r="E435" s="7">
        <v>77199849</v>
      </c>
      <c r="F435" s="6">
        <f t="shared" si="6"/>
        <v>1892112642.2999985</v>
      </c>
    </row>
    <row r="436" spans="1:6" ht="18.75">
      <c r="A436" s="11"/>
      <c r="B436" s="10"/>
      <c r="C436" s="9"/>
      <c r="D436" s="8"/>
      <c r="E436" s="7"/>
      <c r="F436" s="6"/>
    </row>
    <row r="437" spans="1:6">
      <c r="D437" s="5"/>
      <c r="F437" s="5"/>
    </row>
    <row r="441" spans="1:6">
      <c r="F441" s="5"/>
    </row>
  </sheetData>
  <mergeCells count="5">
    <mergeCell ref="A8:F8"/>
    <mergeCell ref="A9:F9"/>
    <mergeCell ref="A10:F10"/>
    <mergeCell ref="D13:E13"/>
    <mergeCell ref="A14:A15"/>
  </mergeCells>
  <printOptions gridLines="1"/>
  <pageMargins left="0.74803149606299213" right="0.35433070866141736" top="0.59055118110236227" bottom="0.39370078740157483" header="0.19685039370078741" footer="0.19685039370078741"/>
  <pageSetup scale="55" fitToHeight="1000" orientation="portrait" r:id="rId1"/>
  <headerFooter alignWithMargins="0">
    <oddFooter>&amp;C&amp;L&amp;R 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INGRESOS Y GASTOS   (2)</vt:lpstr>
      <vt:lpstr>'INGRESOS Y GASTOS   (2)'!Área_de_impresión</vt:lpstr>
      <vt:lpstr>'INGRESOS Y GASTOS   (2)'!Títulos_a_imprimir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Xenia C. Tavarez</dc:creator>
  <cp:lastModifiedBy>Bolivar Andres Medrano Cuesta</cp:lastModifiedBy>
  <cp:lastPrinted>2022-04-04T21:21:36Z</cp:lastPrinted>
  <dcterms:created xsi:type="dcterms:W3CDTF">2022-04-04T19:41:35Z</dcterms:created>
  <dcterms:modified xsi:type="dcterms:W3CDTF">2022-04-04T21:22:13Z</dcterms:modified>
</cp:coreProperties>
</file>