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tavarez\Desktop\"/>
    </mc:Choice>
  </mc:AlternateContent>
  <xr:revisionPtr revIDLastSave="0" documentId="13_ncr:1_{C38911D6-975F-4C93-8883-F126BE35C10A}" xr6:coauthVersionLast="47" xr6:coauthVersionMax="47" xr10:uidLastSave="{00000000-0000-0000-0000-000000000000}"/>
  <bookViews>
    <workbookView xWindow="-120" yWindow="-120" windowWidth="20730" windowHeight="11160" xr2:uid="{82B26B42-A14C-42B5-9CBA-68FAC90039EE}"/>
  </bookViews>
  <sheets>
    <sheet name="INGRESOS Y GASTOS   (6)" sheetId="1" r:id="rId1"/>
  </sheets>
  <definedNames>
    <definedName name="_xlnm._FilterDatabase" localSheetId="0" hidden="1">'INGRESOS Y GASTOS   (6)'!#REF!</definedName>
    <definedName name="_xlnm.Print_Area" localSheetId="0">'INGRESOS Y GASTOS   (6)'!$A$1:$F$524</definedName>
    <definedName name="_xlnm.Print_Titles" localSheetId="0">'INGRESOS Y GASTOS   (6)'!$1:$14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5" i="1" l="1"/>
  <c r="F16" i="1"/>
  <c r="F17" i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</calcChain>
</file>

<file path=xl/sharedStrings.xml><?xml version="1.0" encoding="utf-8"?>
<sst xmlns="http://schemas.openxmlformats.org/spreadsheetml/2006/main" count="1534" uniqueCount="782">
  <si>
    <t>PAGOS VIÁTICOS (MARZO 2022) DIFERENTES DEPARTAMENTOS DE ESTE MOPC</t>
  </si>
  <si>
    <t>PAGOS VIÁTICOS (ABRIL 2022) DIRECCIÓN GENERAL DE EQUIPOS Y TRANSPORTE DE ESTE MOPC</t>
  </si>
  <si>
    <t>PAGOS VIÁTICOS (ABRIL 2022) DIFERENTES DEPARTAMENTOS DE ESTE MOPC</t>
  </si>
  <si>
    <t>PAGOS VIÁTICOS (FEBRERO 2022) DIRECCIÓN GENERAL DE EQUIPOS Y TRANSPORTE DE ESTE MOPC</t>
  </si>
  <si>
    <t>PAGO INDEMNIZACION A EX-EMPLEADOS DE ESTE MOPC</t>
  </si>
  <si>
    <t>PAGO VACACIONES NO DISFRUTADA A EX-EMPLEADOS DE ESTE MOPC</t>
  </si>
  <si>
    <t xml:space="preserve">INGRESOS POR CAPTACION </t>
  </si>
  <si>
    <t>INGRESOS CUOTA PRESUPUESTO</t>
  </si>
  <si>
    <t>BALANCE INICIAL</t>
  </si>
  <si>
    <t>Balance</t>
  </si>
  <si>
    <t xml:space="preserve">Credito </t>
  </si>
  <si>
    <t>Debito</t>
  </si>
  <si>
    <t>Descripcion</t>
  </si>
  <si>
    <t>No. Ck/Transf./Lib.</t>
  </si>
  <si>
    <t>Fecha</t>
  </si>
  <si>
    <t>Balance Inicial</t>
  </si>
  <si>
    <t>DEPARTAMENTO DE CONTABILIDAD GENERAL</t>
  </si>
  <si>
    <t>MINISTERIO DE OBRAS PUBLICAS Y COMUNICACIONES</t>
  </si>
  <si>
    <t>01/07/2022</t>
  </si>
  <si>
    <t>04/07/2022</t>
  </si>
  <si>
    <t>05/07/2022</t>
  </si>
  <si>
    <t>06/07/2022</t>
  </si>
  <si>
    <t>07/07/2022</t>
  </si>
  <si>
    <t>08/07/2022</t>
  </si>
  <si>
    <t>11/07/2022</t>
  </si>
  <si>
    <t>12/07/2022</t>
  </si>
  <si>
    <t>13/07/2022</t>
  </si>
  <si>
    <t>14/07/2022</t>
  </si>
  <si>
    <t>15/07/2022</t>
  </si>
  <si>
    <t>18/07/2022</t>
  </si>
  <si>
    <t>19/07/2022</t>
  </si>
  <si>
    <t>20/07/2022</t>
  </si>
  <si>
    <t>21/07/2022</t>
  </si>
  <si>
    <t>22/07/2022</t>
  </si>
  <si>
    <t>25/07/2022</t>
  </si>
  <si>
    <t>26/07/2022</t>
  </si>
  <si>
    <t>27/07/2022</t>
  </si>
  <si>
    <t>28/07/2022</t>
  </si>
  <si>
    <t>29/07/2022</t>
  </si>
  <si>
    <t>9679</t>
  </si>
  <si>
    <t>7865</t>
  </si>
  <si>
    <t>7868</t>
  </si>
  <si>
    <t>7870</t>
  </si>
  <si>
    <t>7872</t>
  </si>
  <si>
    <t>7874</t>
  </si>
  <si>
    <t>7881</t>
  </si>
  <si>
    <t>7887</t>
  </si>
  <si>
    <t>7892</t>
  </si>
  <si>
    <t>7894</t>
  </si>
  <si>
    <t>7896</t>
  </si>
  <si>
    <t>7898</t>
  </si>
  <si>
    <t>7900</t>
  </si>
  <si>
    <t>7902</t>
  </si>
  <si>
    <t>7904</t>
  </si>
  <si>
    <t>7906</t>
  </si>
  <si>
    <t>7908</t>
  </si>
  <si>
    <t>7910</t>
  </si>
  <si>
    <t>7912</t>
  </si>
  <si>
    <t>7914</t>
  </si>
  <si>
    <t>7916</t>
  </si>
  <si>
    <t>7918</t>
  </si>
  <si>
    <t>7921</t>
  </si>
  <si>
    <t>7923</t>
  </si>
  <si>
    <t>7925</t>
  </si>
  <si>
    <t>7927</t>
  </si>
  <si>
    <t>7929</t>
  </si>
  <si>
    <t>7931</t>
  </si>
  <si>
    <t>7933</t>
  </si>
  <si>
    <t>7935</t>
  </si>
  <si>
    <t>7937</t>
  </si>
  <si>
    <t>7939</t>
  </si>
  <si>
    <t>7941</t>
  </si>
  <si>
    <t>7943</t>
  </si>
  <si>
    <t>7945</t>
  </si>
  <si>
    <t>7947</t>
  </si>
  <si>
    <t>7949</t>
  </si>
  <si>
    <t>7951</t>
  </si>
  <si>
    <t>7953</t>
  </si>
  <si>
    <t>7961</t>
  </si>
  <si>
    <t>7963</t>
  </si>
  <si>
    <t>7965</t>
  </si>
  <si>
    <t>7967</t>
  </si>
  <si>
    <t>7978</t>
  </si>
  <si>
    <t>7980</t>
  </si>
  <si>
    <t>7982</t>
  </si>
  <si>
    <t>7984</t>
  </si>
  <si>
    <t>7986</t>
  </si>
  <si>
    <t>7988</t>
  </si>
  <si>
    <t>7990</t>
  </si>
  <si>
    <t>7992</t>
  </si>
  <si>
    <t>7994</t>
  </si>
  <si>
    <t>7996</t>
  </si>
  <si>
    <t>7998</t>
  </si>
  <si>
    <t>8000</t>
  </si>
  <si>
    <t>8002</t>
  </si>
  <si>
    <t>8004</t>
  </si>
  <si>
    <t>8008</t>
  </si>
  <si>
    <t>8011</t>
  </si>
  <si>
    <t>8012</t>
  </si>
  <si>
    <t>8019</t>
  </si>
  <si>
    <t>8022</t>
  </si>
  <si>
    <t>8034</t>
  </si>
  <si>
    <t>8036</t>
  </si>
  <si>
    <t>8068</t>
  </si>
  <si>
    <t>8072</t>
  </si>
  <si>
    <t>8087</t>
  </si>
  <si>
    <t>8104</t>
  </si>
  <si>
    <t>8106</t>
  </si>
  <si>
    <t>8108</t>
  </si>
  <si>
    <t>8112</t>
  </si>
  <si>
    <t>8114</t>
  </si>
  <si>
    <t>8116</t>
  </si>
  <si>
    <t>8117</t>
  </si>
  <si>
    <t>8124</t>
  </si>
  <si>
    <t>8126</t>
  </si>
  <si>
    <t>8128</t>
  </si>
  <si>
    <t>8140</t>
  </si>
  <si>
    <t>8141</t>
  </si>
  <si>
    <t>8147</t>
  </si>
  <si>
    <t>8148</t>
  </si>
  <si>
    <t>8154</t>
  </si>
  <si>
    <t>8159</t>
  </si>
  <si>
    <t>8163</t>
  </si>
  <si>
    <t>8164</t>
  </si>
  <si>
    <t>8172</t>
  </si>
  <si>
    <t>8174</t>
  </si>
  <si>
    <t>8178</t>
  </si>
  <si>
    <t>8184</t>
  </si>
  <si>
    <t>8186</t>
  </si>
  <si>
    <t>8191</t>
  </si>
  <si>
    <t>8196</t>
  </si>
  <si>
    <t>8198</t>
  </si>
  <si>
    <t>8200</t>
  </si>
  <si>
    <t>8202</t>
  </si>
  <si>
    <t>8204</t>
  </si>
  <si>
    <t>8208</t>
  </si>
  <si>
    <t>8211</t>
  </si>
  <si>
    <t>8213</t>
  </si>
  <si>
    <t>8215</t>
  </si>
  <si>
    <t>8220</t>
  </si>
  <si>
    <t>8223</t>
  </si>
  <si>
    <t>8225</t>
  </si>
  <si>
    <t>8227</t>
  </si>
  <si>
    <t>8229</t>
  </si>
  <si>
    <t>8231</t>
  </si>
  <si>
    <t>8233</t>
  </si>
  <si>
    <t>8235</t>
  </si>
  <si>
    <t>8237</t>
  </si>
  <si>
    <t>8241</t>
  </si>
  <si>
    <t>8245</t>
  </si>
  <si>
    <t>8247</t>
  </si>
  <si>
    <t>8251</t>
  </si>
  <si>
    <t>8253</t>
  </si>
  <si>
    <t>8255</t>
  </si>
  <si>
    <t>8259</t>
  </si>
  <si>
    <t>8262</t>
  </si>
  <si>
    <t>8268</t>
  </si>
  <si>
    <t>8273</t>
  </si>
  <si>
    <t>8277</t>
  </si>
  <si>
    <t>8300</t>
  </si>
  <si>
    <t>8332</t>
  </si>
  <si>
    <t>8335</t>
  </si>
  <si>
    <t>8336</t>
  </si>
  <si>
    <t>8349</t>
  </si>
  <si>
    <t>8352</t>
  </si>
  <si>
    <t>8353</t>
  </si>
  <si>
    <t>8356</t>
  </si>
  <si>
    <t>8359</t>
  </si>
  <si>
    <t>8360</t>
  </si>
  <si>
    <t>8370</t>
  </si>
  <si>
    <t>8374</t>
  </si>
  <si>
    <t>8376</t>
  </si>
  <si>
    <t>8378</t>
  </si>
  <si>
    <t>8414</t>
  </si>
  <si>
    <t>8417</t>
  </si>
  <si>
    <t>8421</t>
  </si>
  <si>
    <t>8437</t>
  </si>
  <si>
    <t>8442</t>
  </si>
  <si>
    <t>8443</t>
  </si>
  <si>
    <t>8444</t>
  </si>
  <si>
    <t>8448</t>
  </si>
  <si>
    <t>8449</t>
  </si>
  <si>
    <t>8450</t>
  </si>
  <si>
    <t>8454</t>
  </si>
  <si>
    <t>8457</t>
  </si>
  <si>
    <t>8459</t>
  </si>
  <si>
    <t>8460</t>
  </si>
  <si>
    <t>8466</t>
  </si>
  <si>
    <t>8470</t>
  </si>
  <si>
    <t>8481</t>
  </si>
  <si>
    <t>8497</t>
  </si>
  <si>
    <t>8505</t>
  </si>
  <si>
    <t>8511</t>
  </si>
  <si>
    <t>8516</t>
  </si>
  <si>
    <t>8519</t>
  </si>
  <si>
    <t>8522</t>
  </si>
  <si>
    <t>8536</t>
  </si>
  <si>
    <t>8538</t>
  </si>
  <si>
    <t>8550</t>
  </si>
  <si>
    <t>8555</t>
  </si>
  <si>
    <t>8559</t>
  </si>
  <si>
    <t>8561</t>
  </si>
  <si>
    <t>8562</t>
  </si>
  <si>
    <t>8576</t>
  </si>
  <si>
    <t>8583</t>
  </si>
  <si>
    <t>8584</t>
  </si>
  <si>
    <t>8586</t>
  </si>
  <si>
    <t>8588</t>
  </si>
  <si>
    <t>8594</t>
  </si>
  <si>
    <t>8613</t>
  </si>
  <si>
    <t>8621</t>
  </si>
  <si>
    <t>8622</t>
  </si>
  <si>
    <t>8623</t>
  </si>
  <si>
    <t>8624</t>
  </si>
  <si>
    <t>8630</t>
  </si>
  <si>
    <t>8649</t>
  </si>
  <si>
    <t>8653</t>
  </si>
  <si>
    <t>8658</t>
  </si>
  <si>
    <t>8664</t>
  </si>
  <si>
    <t>8666</t>
  </si>
  <si>
    <t>8667</t>
  </si>
  <si>
    <t>8669</t>
  </si>
  <si>
    <t>8674</t>
  </si>
  <si>
    <t>8681</t>
  </si>
  <si>
    <t>8685</t>
  </si>
  <si>
    <t>8686</t>
  </si>
  <si>
    <t>8687</t>
  </si>
  <si>
    <t>8713</t>
  </si>
  <si>
    <t>8718</t>
  </si>
  <si>
    <t>8734</t>
  </si>
  <si>
    <t>8751</t>
  </si>
  <si>
    <t>8772</t>
  </si>
  <si>
    <t>8774</t>
  </si>
  <si>
    <t>8775</t>
  </si>
  <si>
    <t>8777</t>
  </si>
  <si>
    <t>8778</t>
  </si>
  <si>
    <t>8779</t>
  </si>
  <si>
    <t>8781</t>
  </si>
  <si>
    <t>8782</t>
  </si>
  <si>
    <t>8783</t>
  </si>
  <si>
    <t>8785</t>
  </si>
  <si>
    <t>8788</t>
  </si>
  <si>
    <t>8789</t>
  </si>
  <si>
    <t>8790</t>
  </si>
  <si>
    <t>8791</t>
  </si>
  <si>
    <t>8792</t>
  </si>
  <si>
    <t>8793</t>
  </si>
  <si>
    <t>8795</t>
  </si>
  <si>
    <t>8796</t>
  </si>
  <si>
    <t>8799</t>
  </si>
  <si>
    <t>8800</t>
  </si>
  <si>
    <t>8801</t>
  </si>
  <si>
    <t>8802</t>
  </si>
  <si>
    <t>8806</t>
  </si>
  <si>
    <t>8835</t>
  </si>
  <si>
    <t>8879</t>
  </si>
  <si>
    <t>8881</t>
  </si>
  <si>
    <t>8882</t>
  </si>
  <si>
    <t>8894</t>
  </si>
  <si>
    <t>8898</t>
  </si>
  <si>
    <t>8899</t>
  </si>
  <si>
    <t>8903</t>
  </si>
  <si>
    <t>8907</t>
  </si>
  <si>
    <t>8909</t>
  </si>
  <si>
    <t>8911</t>
  </si>
  <si>
    <t>8916</t>
  </si>
  <si>
    <t>8917</t>
  </si>
  <si>
    <t>8920</t>
  </si>
  <si>
    <t>8923</t>
  </si>
  <si>
    <t>8927</t>
  </si>
  <si>
    <t>8929</t>
  </si>
  <si>
    <t>8930</t>
  </si>
  <si>
    <t>8932</t>
  </si>
  <si>
    <t>8934</t>
  </si>
  <si>
    <t>8939</t>
  </si>
  <si>
    <t>8941</t>
  </si>
  <si>
    <t>8946</t>
  </si>
  <si>
    <t>8951</t>
  </si>
  <si>
    <t>8954</t>
  </si>
  <si>
    <t>8956</t>
  </si>
  <si>
    <t>8958</t>
  </si>
  <si>
    <t>8959</t>
  </si>
  <si>
    <t>8961</t>
  </si>
  <si>
    <t>8963</t>
  </si>
  <si>
    <t>8965</t>
  </si>
  <si>
    <t>8967</t>
  </si>
  <si>
    <t>8973</t>
  </si>
  <si>
    <t>8993</t>
  </si>
  <si>
    <t>8998</t>
  </si>
  <si>
    <t>9006</t>
  </si>
  <si>
    <t>9008</t>
  </si>
  <si>
    <t>9013</t>
  </si>
  <si>
    <t>9014</t>
  </si>
  <si>
    <t>9015</t>
  </si>
  <si>
    <t>9016</t>
  </si>
  <si>
    <t>9020</t>
  </si>
  <si>
    <t>9023</t>
  </si>
  <si>
    <t>9030</t>
  </si>
  <si>
    <t>9033</t>
  </si>
  <si>
    <t>9034</t>
  </si>
  <si>
    <t>9035</t>
  </si>
  <si>
    <t>9047</t>
  </si>
  <si>
    <t>9048</t>
  </si>
  <si>
    <t>9049</t>
  </si>
  <si>
    <t>9082</t>
  </si>
  <si>
    <t>9091</t>
  </si>
  <si>
    <t>9093</t>
  </si>
  <si>
    <t>9094</t>
  </si>
  <si>
    <t>9096</t>
  </si>
  <si>
    <t>9097</t>
  </si>
  <si>
    <t>9128</t>
  </si>
  <si>
    <t>9131</t>
  </si>
  <si>
    <t>9134</t>
  </si>
  <si>
    <t>9144</t>
  </si>
  <si>
    <t>9146</t>
  </si>
  <si>
    <t>9149</t>
  </si>
  <si>
    <t>9166</t>
  </si>
  <si>
    <t>9167</t>
  </si>
  <si>
    <t>9170</t>
  </si>
  <si>
    <t>9171</t>
  </si>
  <si>
    <t>9174</t>
  </si>
  <si>
    <t>9177</t>
  </si>
  <si>
    <t>9191</t>
  </si>
  <si>
    <t>9192</t>
  </si>
  <si>
    <t>9211</t>
  </si>
  <si>
    <t>9216</t>
  </si>
  <si>
    <t>9218</t>
  </si>
  <si>
    <t>9259</t>
  </si>
  <si>
    <t>9262</t>
  </si>
  <si>
    <t>9263</t>
  </si>
  <si>
    <t>9295</t>
  </si>
  <si>
    <t>9297</t>
  </si>
  <si>
    <t>9299</t>
  </si>
  <si>
    <t>9300</t>
  </si>
  <si>
    <t>9302</t>
  </si>
  <si>
    <t>9303</t>
  </si>
  <si>
    <t>9305</t>
  </si>
  <si>
    <t>9307</t>
  </si>
  <si>
    <t>9309</t>
  </si>
  <si>
    <t>9312</t>
  </si>
  <si>
    <t>9314</t>
  </si>
  <si>
    <t>9316</t>
  </si>
  <si>
    <t>9318</t>
  </si>
  <si>
    <t>9320</t>
  </si>
  <si>
    <t>9322</t>
  </si>
  <si>
    <t>9324</t>
  </si>
  <si>
    <t>9326</t>
  </si>
  <si>
    <t>9328</t>
  </si>
  <si>
    <t>9330</t>
  </si>
  <si>
    <t>9332</t>
  </si>
  <si>
    <t>9334</t>
  </si>
  <si>
    <t>9336</t>
  </si>
  <si>
    <t>9338</t>
  </si>
  <si>
    <t>9340</t>
  </si>
  <si>
    <t>9342</t>
  </si>
  <si>
    <t>9344</t>
  </si>
  <si>
    <t>9346</t>
  </si>
  <si>
    <t>9348</t>
  </si>
  <si>
    <t>9350</t>
  </si>
  <si>
    <t>9352</t>
  </si>
  <si>
    <t>9354</t>
  </si>
  <si>
    <t>9365</t>
  </si>
  <si>
    <t>9370</t>
  </si>
  <si>
    <t>9372</t>
  </si>
  <si>
    <t>9374</t>
  </si>
  <si>
    <t>9376</t>
  </si>
  <si>
    <t>9378</t>
  </si>
  <si>
    <t>9380</t>
  </si>
  <si>
    <t>9384</t>
  </si>
  <si>
    <t>9386</t>
  </si>
  <si>
    <t>9388</t>
  </si>
  <si>
    <t>9390</t>
  </si>
  <si>
    <t>9392</t>
  </si>
  <si>
    <t>9394</t>
  </si>
  <si>
    <t>9396</t>
  </si>
  <si>
    <t>9398</t>
  </si>
  <si>
    <t>9400</t>
  </si>
  <si>
    <t>9402</t>
  </si>
  <si>
    <t>9405</t>
  </si>
  <si>
    <t>9406</t>
  </si>
  <si>
    <t>9408</t>
  </si>
  <si>
    <t>9411</t>
  </si>
  <si>
    <t>9415</t>
  </si>
  <si>
    <t>9418</t>
  </si>
  <si>
    <t>9420</t>
  </si>
  <si>
    <t>9423</t>
  </si>
  <si>
    <t>9426</t>
  </si>
  <si>
    <t>9435</t>
  </si>
  <si>
    <t>9445</t>
  </si>
  <si>
    <t>9447</t>
  </si>
  <si>
    <t>9452</t>
  </si>
  <si>
    <t>9465</t>
  </si>
  <si>
    <t>9466</t>
  </si>
  <si>
    <t>9467</t>
  </si>
  <si>
    <t>9468</t>
  </si>
  <si>
    <t>9473</t>
  </si>
  <si>
    <t>9478</t>
  </si>
  <si>
    <t>9480</t>
  </si>
  <si>
    <t>9502</t>
  </si>
  <si>
    <t>9511</t>
  </si>
  <si>
    <t>9513</t>
  </si>
  <si>
    <t>9514</t>
  </si>
  <si>
    <t>9517</t>
  </si>
  <si>
    <t>9522</t>
  </si>
  <si>
    <t>9524</t>
  </si>
  <si>
    <t>9526</t>
  </si>
  <si>
    <t>9533</t>
  </si>
  <si>
    <t>9534</t>
  </si>
  <si>
    <t>9549</t>
  </si>
  <si>
    <t>9551</t>
  </si>
  <si>
    <t>9553</t>
  </si>
  <si>
    <t>9555</t>
  </si>
  <si>
    <t>9557</t>
  </si>
  <si>
    <t>9560</t>
  </si>
  <si>
    <t>9563</t>
  </si>
  <si>
    <t>9565</t>
  </si>
  <si>
    <t>9568</t>
  </si>
  <si>
    <t>9570</t>
  </si>
  <si>
    <t>9574</t>
  </si>
  <si>
    <t>9582</t>
  </si>
  <si>
    <t>9584</t>
  </si>
  <si>
    <t>9586</t>
  </si>
  <si>
    <t>9588</t>
  </si>
  <si>
    <t>9592</t>
  </si>
  <si>
    <t>9594</t>
  </si>
  <si>
    <t>9596</t>
  </si>
  <si>
    <t>9597</t>
  </si>
  <si>
    <t>9599</t>
  </si>
  <si>
    <t>9602</t>
  </si>
  <si>
    <t>9604</t>
  </si>
  <si>
    <t>9606</t>
  </si>
  <si>
    <t>9608</t>
  </si>
  <si>
    <t>9616</t>
  </si>
  <si>
    <t>9623</t>
  </si>
  <si>
    <t>9649</t>
  </si>
  <si>
    <t>9651</t>
  </si>
  <si>
    <t>9653</t>
  </si>
  <si>
    <t>9655</t>
  </si>
  <si>
    <t>9663</t>
  </si>
  <si>
    <t>9665</t>
  </si>
  <si>
    <t>9667</t>
  </si>
  <si>
    <t>9675</t>
  </si>
  <si>
    <t>PAGO VIATICOS (MAYO-2022) A PERS. DE LA DIRECCION FINANCIERA DE ESTE MOPC</t>
  </si>
  <si>
    <t>PAGO ADQUISICION DE ÚTILES DE DEFENSA  (MUNICIONES, CARTUCHOS DE ESCOPETAS) PARA USO DE LA COMISIÓN MILITAR Y POLICIAL DEL MOPC. (LOTE II), PROCESO MOPC-CCC-LPN-2021-0035. S/FACT. NCF:B1500000062)</t>
  </si>
  <si>
    <t>PAGO VACACIONES NO DISFRUTADA A EX-EMPLEADOS DE ESTE MINISTERIO</t>
  </si>
  <si>
    <t>PAGO FACTURA  #OP-32, NCF: B1500000101, POR SUMINISTRO Y TRANSPORTE DE H.A.C., PARA BACHEO.</t>
  </si>
  <si>
    <t>PAGO SERVICIOS DE MANTENIMIENTO PREVENTIVO DE CAMIONETAS MITSUBISHI, MODELO L200, PROPIEDAD DEL MOPC S/FACTS. NCF:ANEXAS (PROCESO No.MOPC-CCC-PEEX-2021-0004)</t>
  </si>
  <si>
    <t>PAGOS VIATICO (MARZO 2022) DIRECCIÓN GENERAL DE CONTROL INTERNO DE ESTE MOPC</t>
  </si>
  <si>
    <t>PAGOS VIATICO (MARZO 2022) DIFERENTES DEPARTAMENTOS DE ESTE MOPC</t>
  </si>
  <si>
    <t>PAGOS VIATICO (MARZO 2022) DIRECCIÓN DE TI Y COMUNICACIONES DE ESTE MOPC</t>
  </si>
  <si>
    <t>PAGOS VIÁTICOS (MARZO 2022) DIRECCIÓN DE SEÑALIZACION  VIAL DE ESTE MOPC</t>
  </si>
  <si>
    <t>PAGOS VIÁTICOS (MARZO 2022) DIRECCIÓN GENERAL DE REGLAMENTOS Y SISTEMA DE ESTE MOPC</t>
  </si>
  <si>
    <t>PAGOS VIÁTICOS (MARZO 2022) DEPARTAMENTO DE ESTUDIO Y DISEÑO DE PROYECTOS VIALES DE ESTE MOPC</t>
  </si>
  <si>
    <t>PAGOS VIÁTICOS (MARZO 2022) DIRECCIÓN GENERAL DE ASISTENCIA Y PROTECCIÓN VIAL DE ESTE MOPC</t>
  </si>
  <si>
    <t>PAGOS VIÁTICOS (MARZO 2022)DIRECCIÓN DE COORDINACIÓN REGIONAL DE ESTE MOPC</t>
  </si>
  <si>
    <t>PAGOS VIÁTICOS (MARZO 2022) DESPACHO DEL MINISTRO DE ESTE MOPC</t>
  </si>
  <si>
    <t>PAGOS VIÁTICOS (MARZO 2022) DIRECCIÓN REGIONAL NORTE DE SANTIAGO DE ESTE MOPC</t>
  </si>
  <si>
    <t>PAGOS VIÁTICOS (MARZO 2022) DIRECCIÓN ADMINISTRATIVA Y FINANCIERA DE ESTE MOPC</t>
  </si>
  <si>
    <t>PAGOS VIÁTICOS (MARZO 2022) DIRECCIÓN TÉCNICA DE ESTE MOPC</t>
  </si>
  <si>
    <t>PAGOS VIÁTICOS (ABRIL 2022) DIRECCIÓN GENERAL DE COMUNICACIÓN Y PRENSA DE ESTE MOPC</t>
  </si>
  <si>
    <t>PAGOS VIÁTICOS (ABRIL 2022) DIRECCIÓN TÉCNICA DE ESTE MOPC</t>
  </si>
  <si>
    <t>PAGOS VIÁTICOS (ABRIL 2022) PAVIMENTACIÓN REGIONAL NORTE DE ESTE MOPC</t>
  </si>
  <si>
    <t>PAGOS VIÁTICOS (ABRIL 2022) DEPARTAMENTO DE MUELLES Y PUERTOS DE ESTE MOPC</t>
  </si>
  <si>
    <t>PAGOS VIÁTICOS (ABRIL 2022) DEPARTAMENTO DE TOPOGRAFÍA DE ESTE MOPC</t>
  </si>
  <si>
    <t>PAGOS VIÁTICOS (ABRIL 2022) DIRECCIÓN DE CONTROL INTERNO DE ESTE MOPC</t>
  </si>
  <si>
    <t>PAGOS VIÁTICOS (ABRIL 2022) MINISTERIO DE MANTENIMIENTO VIAL DE ESTE MOPC</t>
  </si>
  <si>
    <t>PAGOS VIÁTICOS (ABRIL 2022) GERENCIA DE PROYECTO DE ESTE MOPC</t>
  </si>
  <si>
    <t>PAGOS VIÁTICOS (ABRIL 2022) DIRECCIÓN GENERAL DE ASISTENCIA Y PROTECCIÓN VIAL DE ESTE MOPC</t>
  </si>
  <si>
    <t>PAGOS VIÁTICOS (MAYO 2022) DIFERENTES DEPARTAMENTOS DE ESTE MOPC</t>
  </si>
  <si>
    <t>PAGOS VIÁTICOS (ABRIL 2022) DIRECCIÓN DE PAVIMENTACIÓN VIAL DE ESTE MOPC</t>
  </si>
  <si>
    <t>PAGOS VIÁTICOS (ABRIL 2022) DIRECCIÓN GENERAL DE REGLAMENTO DE ESTE MOPC</t>
  </si>
  <si>
    <t>PAGOS VIÁTICOS (MAYO 2022) DIRECCIÓN GENERAL DE COMUNICACIÓN Y PRENSA DE ESTE MOPC</t>
  </si>
  <si>
    <t>PAGO POR SERVICIO DE ALQUILER DE IMPRESORAS PARA USO EN DIFERENTES DEPARTAMENTOS DE ESTE MOPC, (SEGUN FACT. NCF: B1500004831), PROCESO MOPC-DAF-CM-2022-0004.</t>
  </si>
  <si>
    <t>PAGO SERVICIOS ALQUILERES DE IMPRESORAS, SEGÚN TÉRMINOS CONTRATADOS PARA SER PRESTADOS EN DIFERENTES DEPARTAMENTOS DEL MOPC, S/FACTS. NCF:B1500004904 Y B1500004992 (PROCESO No.MOPC-DAF-CM-2022-0004)</t>
  </si>
  <si>
    <t>PAGOS VIÁTICOS (ABRIL 2022) DIRECCIÓN DE GERENCIA DE PROYECTO DE ESTE MOPC</t>
  </si>
  <si>
    <t>PAGO ADQUISICION DE NEUMÁTICOS PARA EL MANTENIMIENTO PREVENTIVO DE  LAS UNIDADES VEHICULARES DE ESTE MOPC, S/FACTS. NCF: ANEXAS (PROCESO No.MOPC-CCC-LPN-2021-0024)</t>
  </si>
  <si>
    <t>PAGO JORNALEROS (MAYO-2022) A PERS. PEON CAMINERO (PEDERNALES)</t>
  </si>
  <si>
    <t>PAGO JORNALEROS (MARZO-2022) A PERS. OCACIONALES PAVIMENTACION VIAL</t>
  </si>
  <si>
    <t>PAGO HORAS EXTRAS (MAYO-2022) A PERS. CUENTAS POR PAGAR DE ESTE MOPC</t>
  </si>
  <si>
    <t>PAGO JORNALEROS (MAYO-2022) A PERS. PEON CAMINERO (HATO MAYOR)</t>
  </si>
  <si>
    <t>PAGO JORNALEROS (JUNIO-2022) A PERS. PEON CAMINERO (HATO MAYOR</t>
  </si>
  <si>
    <t>PAGO JORNALEROS (MAYO-2022) A PERS. PEON CAMINERO (EL SEIBO)</t>
  </si>
  <si>
    <t>PAGOS A JORNALEROS (JUNIO 2022) PROGRAMA SOCIALES BONAO DE ESTE MOPC</t>
  </si>
  <si>
    <t>PAGOS A JORNALEROS (JUNIO 2022) PEÓN CAMINERO SANCHEZ RAMIREZ DE ESTE MOPC</t>
  </si>
  <si>
    <t>PAGOS A JORNALEROS (JUNIO 2022) PEÓN CAMINERO SANTIAGO RODRIGUEZ DE ESTE MOPC</t>
  </si>
  <si>
    <t>PAGOS A JORNALEROS (JUNIO 2022) PEÓN CAMINERO LA ALTAGRACIA DE ESTE MOPC</t>
  </si>
  <si>
    <t>PAGOS A JORNALEROS (JUNIO 2022) PEÓN CAMINERO PROVINCIA DAJABON DE ESTE MOPC</t>
  </si>
  <si>
    <t>PAGOS A JORNALEROS (JUNIO 2022) PEÓN CAMINERO MARÍA TRINIDAD SANCHEZ DE ESTE MOPC</t>
  </si>
  <si>
    <t>PAGOS VIÁTICOS (MAYO 2022) DIRECCIÓN GENERAL DE GERENCIA DE PROYECTO DE ESTE MOPC</t>
  </si>
  <si>
    <t>PAGO  ADQUISICIÓN DE COMBUSTIBLES (GASOLINA PREMIUM Y GASOIL OPTIMO); PARA USO DE ESTE MOPC. (SEGÚN FACTURAS ANEXAS NCF:B1500038452, 8483, 8484, 8492, 8531, 8532, 8533,8561, Y 8574, (-) N/C, B0400001557, B0400001561, B0400001580, Y  B0400001590</t>
  </si>
  <si>
    <t>PAGOS VIÁTICOS (MAYO 2022) DIRECCIÓN JURÍDICA DE ESTE MOPC</t>
  </si>
  <si>
    <t>PAGO HORAS EXTRAS (ABRIL-2022) A PERS. DE LA DIV. DE OPERACIONES DE PAVIMENTACION REGION NORTE, SANTIAGO</t>
  </si>
  <si>
    <t>PAGOS VIÁTICOS (MARZO 2022) OFICINA DE ENLACE PRESIDENCIAL DE ESTE MOPC</t>
  </si>
  <si>
    <t>PAGOS VIÁTICOS (MAYO 2022) DIRECCIÓN DE MANTENIMIENTO DE PUENTE DE ESTE MOPC</t>
  </si>
  <si>
    <t>PAGOS VIÁTICOS (ABRIL 2022) DEPARTAMENTO DE ESTUDIOS Y DISEÑOS DE PROYECTOS VIALES DE ESTE MOPC</t>
  </si>
  <si>
    <t>PAGO HORAS EXTRAS (MAYO-2022) A PERS. DE LA DIRECCION DE PROTOCOLO Y EVENTOS</t>
  </si>
  <si>
    <t>PAGO JORNALEROS (JUNIO-2022) A PERS. PEON CAMINERO (EL SEIBO)</t>
  </si>
  <si>
    <t>PAGO SERVICIOS DE CONSULTORIA PARA LA IMPLEMENTACION DE INICIATIVA DE MEJORA DE LA GESTIÓN ADMINISTRATIVA FINANCIERA DEL MOPC, CORRESP. AL PERIODO 26/04/2022 AL 25/05/2022 , S/FACT. NCF:B1500000111 (MOPC-CCC-PEEX-2021-0015)</t>
  </si>
  <si>
    <t>PAGO SERVICIOS COMO NOTARIO ACTUANTE EN LA RECEPCIÓN Y APERTURA DE LAS PROPUESTAS TÉCNICAS Y ECONÓMICAS DEL PROCESO SDO-01-2022-MOPC-BID-GEOTECNIA, S/FACT. NCF:B1500000267</t>
  </si>
  <si>
    <t>PAGO SERVICIOS DE CAPACITACIÓN PARA CINCO (5) COLABORADORES DE ESTE MOPC, EN EL "PROGRAMA ALTO POTENCIAL DIRECTIVO PARA LA  GESTIÓN PUBLICA" S/FACT. NCF:B1500000403 (PROCESO No.MOPC-CCC-PEEX-2021-0011)</t>
  </si>
  <si>
    <t>PAGO SERVICIOS COMO NOTARIO ACTUANTE EN LA  APERTURA DE LAS PROPUESTAS TÉCNICAS SOBRE "A" CORRESP. AL PROCEDIMIENTO DE LA LICITACION PUBLICA NACIONAL No.MOPC-CCC-LPN-2022-0005, S/FACT. NCF:B1500000339</t>
  </si>
  <si>
    <t>PAGO SERVICIOS COMO NOTARIO ACTUANTE EN EL PROCESO DE LICITACIÓN PUBLICA NACIONAL No.MOPC-CCC-LPN-2022-0003, APERTURA SOBRE "A" S/FACT. NCF:B1500000100</t>
  </si>
  <si>
    <t>PAGO SERVICIOS COMO NOTARIO ACTUANTE EN EL PROCESO DE LICITACION PUBLICA NACIONAL No.MOPC-CCC-LPN-2022-0006, APERTURA SOBRE "A" Y RECEPCION SOBRE "B" S/FACT. NCF:B1500000008</t>
  </si>
  <si>
    <t>P/CONTRATACIÓN DE SERVICIO D/CATERING (ALIMENTOS Y BEBIDAS) Y ALQUILER DE MESAS, MANTELES, CRISTALERIA Y CUBERTERIA, PARA LAS DFTES. ACTIVIDADES REALIZADAS P/LA DIR. DE PROTOCOLO Y EVENTOS D/MOPC. S/FACT. NCF:B1500000327</t>
  </si>
  <si>
    <t>PAGO SERVICIOS MANTENIMIENTO PREVENTIVO DE CAMIONETAS NISSAN, SEGUN FACTS. NCF: B1500021166, 167, 179, 180, 198, 211, 213, 214, 219, 225, 240, 248, 260 Y 270. PROCESO No. MOPC-CCC-PEEX-2021-0004. (CONTRATO No. 744-2021).</t>
  </si>
  <si>
    <t>PAGO SERVICIOS DE MANTENIMIENTO PREVENTIVO DE CAMIONETAS MAZDA PARA USO DEL MOPC, SEGUN FACTS. NCF: B1500008408, 8422, 8439, 8453. PROCESO No. MOPC-CCC-PEEX-2021-0004. (CONTRATO No. 672-2021).</t>
  </si>
  <si>
    <t>TRABAJOS DE RECONSTRUCCIÓN TRAMO CARRETERO SANTIAGO RODRIGUEZ-MARTIN GARCIA-GUAYUBIN, PROV. MONTECRISTI (VALOR CUB. #20, NCF:B1500000072 $34,472,714.30 (-) 1ER. ABONO. $26,681,431.26 S/LIB.6733 (-) ESTE PAGO $7,791,283.04 (SALDA)</t>
  </si>
  <si>
    <t>ABONO A C/CRÉDITO OTORGADA POR IDC CONSTRUCCIÓN, SRL, CON CARGO AL PAGO DE LA FACT. # OP-42, NCF: B1500000277, POR SUMINISTRO Y TRANSPORTE DE H.A.C. PARA BACHEO (PXP. C/CRED. $133,123,206.22)</t>
  </si>
  <si>
    <t>PAGO SERVICIO DE CAPACITACIÓN DE DOS (2) COLABORADORES DE ESTE MOPC, EN LA "MAESTRÍA DERECHO ADMINISTRATIVO Y DE LA REGULACION ECONOMICA" S/FACT. NCF:B1500006631 (PROCESO No. MOPC-CCC-PEEX-2022-0011)</t>
  </si>
  <si>
    <t>PAGO CUB.02, FACT. NCF.B1500000014, POR TRABAJOS DE REPARACION DE VIVIENDAS VULNERABLES, LOTE 12, UBICADOS EN LOS BARRIOS CORBANO NORTE, CORBANO SUR I Y CORBANO SUR II, GUACHUPITA SAN JUAN DE LA MAGUANA.</t>
  </si>
  <si>
    <t>TRABAJOS VARIOS EN LAS  PROVINCIAS: HNAS. MIRABAL Y PUERTO PLATA, SEGUN CONTRATO No. 54-2017 D/F 3/02/2017, PAGO CUB. No. 12 S/F NCF B1500000121, (DECRETOS Nos. 340, 341, 342, 344, 346 Y 370 D/F 11, 14, 18, 24 DE NOV. Y 15 DE DIC. DEL 2016).</t>
  </si>
  <si>
    <t>2DO. AB. CESION PARCIAL D/CONTRATO OTORG. POR GIL+GIL CONSTRUCTORA,SRL, C/CARGO PAGO CUB.4, NCF.B1500000002, TRABS. DISEÑO, CONST. Y RECONST. D/LA CARRET. Y CAMS. VECINALES, VARIAS PROVS. D/LA REG. NORTE, LOTE 1, CARRET. MANUEL BUENO-C/LA LANA-EL AGUACATE</t>
  </si>
  <si>
    <t>PAGO CUB.01, NCF.B1500000025; TRABS. D/OBRAS VIALES Y HORMIGON ASFALTICO CALIENTE A NIVEL NACIONAL-ZONA E, REG. NORTE, LA VEGA, STGO., SANTIAGO RGUEZ., VALVERDE, MONTECRISTI, PUERTO PLATA , DAJABON, SANCHEZ Y SAMANA E-7, LOTE 24</t>
  </si>
  <si>
    <t>TRABS .VARIOS PROVS. STGO.,PTO. PTA.,MONTECRISTI Y VALVERDE X DAÑOS OCASIONADO POR PASO DE LA VAGUADA (DECRETOS Nos.,340,341,342,344,346 y 370 d/f. 11,14,18 y 24 DE  NOV. Y 15 DE DIC. 2016)PGO. CUB.10 FINAL Y DEVOLUCIÓN DE RET. (NCF-B1500000167)</t>
  </si>
  <si>
    <t>PAGO CUB.No.01 (NCF-B1500000346) TRABS. OBRAS VIALES Y HORMIGÓN ASFÁLTICO CALIENTE, A NIVEL NACIONAL-ZONA E, REGIÓN NORTE, LOTES 18, AL 24, PROVS.,LA VEGA, STGO., SANTIAGO RGUEZ., VALVERDE, MONTECRISTI, PTO. PLATA Y DAJABON, SCHEZ  Y SAMANA, E-4, LOTE 21</t>
  </si>
  <si>
    <t>PAGO VIATICOS (MAYO-2022) A PERS. DE LA DIRECCION DE INFRAESTRUCTURA TURISTICA DE ESTE MOPC</t>
  </si>
  <si>
    <t>PAGO VIATICOS (ABRIL-2022) A PERSONAL DE DIFERENTES DEPARTAMENTOS DE ESTE MOPC</t>
  </si>
  <si>
    <t>PAGO FACTURA NCF:B1500000683, POR CONTRATACIÓN DE SERVICIOS DE AMBIENTACIÓN Y MONTAJE DE LAS ACTIVIDADES REALIZADAS EN  ESTE MOPC, PROCESO MOPC-CCC-CP-2021-0003.</t>
  </si>
  <si>
    <t>PAGO VACACIONES NO DISFRUTADA, A EX-EMPLEADOS DE ESTE MOPC</t>
  </si>
  <si>
    <t>PAGO CONTRATACION DE SERVICIOS DE ESTUDIOS, DISEÑOS DEFINITIVOS Y  PRESUPUESTO DE PUENTE, SOBRE EL RIO OZAMA,  SEGUN FACT. NCF B1500000016. PROCESO No. MOPC-CCC-LPN-2021-0034.</t>
  </si>
  <si>
    <t>PAGO ADQUISICION DE ARTICULOS DE ILUMINACION Y MATERIALES PARA USO DEL MOPC, SEGUN FACT. NCF B1500000130. PROCESO No. MOPC-DAF-CM-2022-0014.</t>
  </si>
  <si>
    <t>PAGO HORAS EXTRAS (MAYO-2022) A PERS. DE LA DIRECCION TECNICA DE ESTE MOPC</t>
  </si>
  <si>
    <t>TRABS. OBRAS VIALES Y HORMIGON  ASFALTICO CALIENTE, A NIVEL NACIONAL-ZONA E, REGION NORTE, LOTES 18, AL 24, PROVS.,LA VEGA, SANTIAGO, SANTIAGO RGUEZ., VALVERDE, MONTECRISTI, PTO. PLATA Y DAJABON, SANCHEZ  Y SAMANA, E-5, P/CUB.#1 (NCF B1500000092),LOTE 22.</t>
  </si>
  <si>
    <t>AB. AVANCE INICIAL, ADD.942-21 A CONTRATO OISOE 147-06; TRABS. D/CONSTRUCCION, RECONST., ASFALTADO Y MANTENIMIENTO D/VIAS Y  CARRETERAS, CALLES EN DIFERENTES SECTORES Y BARRIOS D/LAS PROVINCIAS SAN CRISTOBAL, INDEPENDENCIA, SAN JUAN D/LA MAG. Y PEDERNALES</t>
  </si>
  <si>
    <t>TRABAJOS DE RECONSTRUCCION DEL TRAMO DE CARRETERA HACIENDA ESTRELLA, MONTE PLATA; VALOR CUB.10,(FACT. NCF-B1500000003, $108,092,541.17, (-) ESTE AB. $100,000,000.00, PXP $8,092,541.17.</t>
  </si>
  <si>
    <t>PAGO A JORNALEROS (JUNIO-2022) PERS. PROG. SOCIALES Y COMUNITATIOS DE ESTE MOPC</t>
  </si>
  <si>
    <t>PAGO A JORNALEROS (ABRIL-2022) PERS. DE LA DIRECCION PAVIMENTACION VIAL DE ESTE MOPC</t>
  </si>
  <si>
    <t>TRABAJOS DE RECONSTRUCCION DEL TRAMO DE CARRETERA HACIENDA ESTRELLA, MONTE PLATA; VALOR CUB.10, FACT. NCF.B1500000003, $108,092,541.17 (-) 1ER. ABONO $100,000,000.00, #LIB.8300 ; ESTE PAGO SALDA.</t>
  </si>
  <si>
    <t>TRANSFERENCIA CORRIENTE A CII-VIVIENDAS PARA CUBRIR PAGO DE NOMINA DE DICHA INSTITUCIÓN, CORRESPONDIENTE AL MES DE JULIO-2022.</t>
  </si>
  <si>
    <t>PAGO POR SUMINISTRO Y TRANSPORTE DE H.A.C., PARA BACHEO, SEGUN FACT. No. OP-41, NCF B1500000347. (SEGUN CONTRATO No. 132-2020).</t>
  </si>
  <si>
    <t>PAGO SERVICIOS SUMINISTRADOS DE AGUA POTABLE A ESTE MOPC, SEGUN FACT. NCF B1500095310 CORRESPONDIENTE AL MES DE JULIO 2022.</t>
  </si>
  <si>
    <t>TRANSFERENCIA CORRIENTE A CII-VIVIENDAS PARA GASTOS OPERACIONALES DE DICHA INSTITUCIÓN, CORRESPONDIENTE AL MES DE JULIO-2022.</t>
  </si>
  <si>
    <t>PAGO A JORNALEROS (MAYO-2022) A PERS. DE LA DIRECCION DE PAVIMENTACION VIAL</t>
  </si>
  <si>
    <t>PAGO SERVICIOS MODEM DE INTERNET, CTA. 735902097, SEGUN FACT. NCF B1500173099, CORRESPONDIENTE AL MES DE JUNIO 2022.</t>
  </si>
  <si>
    <t>PAGO SERVICIOS CIRCUITO DE INTERNET SIMETRICO DEDICADO 1 GBPS PARA USO DE ESTE MOPC, SEGUN FACT. NCF B1500000024, CORRESPONDIENTE AL MES DE JULIO 2022.</t>
  </si>
  <si>
    <t>PAGO A JORNALEROS (MAYO-2022) PERSONAL DE PAVIMENTACION VIAL (CHOFERES)</t>
  </si>
  <si>
    <t>PAGO A JORNALEROS (JUNIO-2022) PERSONAL PEON CAMINERO (SAN JOSE DE OCOA)</t>
  </si>
  <si>
    <t>PAGOS A JORNALEROS (JUNIO 2022) PERSONAL DE DIFERENTES DEPARTAMENTOS DE ESTE MOPC</t>
  </si>
  <si>
    <t>TRANSFERENCIA CORRIENTE A INTRANT PARA CUBRIR  PAGO DE NOMINA DE DICHA INSTITUCIÓN, CORRESPONDIENTE AL MES DE JULIO-2022.</t>
  </si>
  <si>
    <t>TRANSFERENCIA CORRIENTE A INTRANT PARA CUBRIR  PAGO DE GASTOS OPERACIONALES DE DICHA INSTITUCIÓN, CORRESPONDIENTE AL MES DE JULIO-2022.</t>
  </si>
  <si>
    <t>TRANSFERENCIA CAPITAL A INTRANT PARA COMPRA EQUIPOS DE TECNOLÓGIA DE DICHA INSTITUCIÓN, CORRESPONDIENTE AL MES DE JULIO-2022.</t>
  </si>
  <si>
    <t>PAGO COLOCACIÓN DE  CAMPAÑA  PUBLICITARIA DEL MOPC, EN EL PROGRAMA  "AL TANTO CON NOTICIAS DEL CIBAO" CORRESP. AL PERIODO DEL 20/12/2021 AL 20/03/2022, S/FACTS. NCF:B1500000073, 0074, 0075 (PROC. No. MOPC-CCC-PEPB-2021-0106)</t>
  </si>
  <si>
    <t>PAGO COLOCACIÓN  DE PUBLICIDAD DEL MOPC, EN LA PROGRAMACIÓN REGULAR CANAL 4, CORRESP. AL PERIODO DEL 22/12/2021 AL 22/03/2022, S/FACTS.NCF:B1500005670, 5671, 5672 (PROC.No. MOPC-CCC-PEPB-2021-0114)</t>
  </si>
  <si>
    <t>PAGO COLOCACIÓN  DE PUBLICIDAD DEL MOPC, EN EL  PROGRAMA "SIENDO HONESTO",  CORRESP. AL PERIODO DEL 23/02/2022 AL 23/04/2022, S/FACTS. NCF:B1500001697,1698 (PROC. No.MOPC-CCC-PEPB-2022-0009)</t>
  </si>
  <si>
    <t>PAGO COLOCACIÓN DE PUBLICIDAD A ESTE MOPC, EN EL PROGRAMA "NURIA INVESTIGACIÓN PERIODÍSTICA" (INCLUYE 1 CUÑA P/PROGRAMA " DURANTE EL MES DE MAYO-2022, S/FACT. NCF:B1500002414  (PROCESO No.MOPC-CCC-PEPB-2021-0019)</t>
  </si>
  <si>
    <t>PAGO COLOCACIÓN DE PUBLICIDAD A ESTE MOPC, EN LOS PROGRAMAS " EL GOBIERNO DE LA MAÑANA", "RECETA MEDICA" Y "Z DEPORTES" CORRESP. AL PERIODO DEL 03/03/2022 AL 03/05/2022, S/FACT. NCF:B1500000788, 0802, (PROC. No.MOPC-CCC-PEPB-2022-0030)</t>
  </si>
  <si>
    <t>PAGO COLOCACIÓN DE PUBLICIDAD A ESTE MOPC, EN EL PROGRAMA ESPECIAL "Z SEMANA SANTA 2022" DEL 14/04/2022 AL 17/04/2022, S/FACT. NCF:B1500000789 (PROCESO No.MOPC-CCC-PEPB-2022-0011)</t>
  </si>
  <si>
    <t>PAGO COLOCACIÓN DE PUBLICIDAD A ESTE MOPC, EN EL PROG. "NURIA INVESTIGACIÓN PERIODÍSTICA" (INCLUYE 1 CUÑA P/PROGRAMA " DURANTE LOS MESES FEBRERO, MARZO Y ABRIL-2022, S/FACTS. NCF:B1500002386, 2387,2388 (PROC. No.MOPC-CCC-PEPB-2021-0019)</t>
  </si>
  <si>
    <t>PAGO COLOCACIÓN DE PUBLICIDAD A ESTE MOPC, EN  EL PROGRAMA "REVISTA 110"  CORRESP. A LOS MESES SEPTIEMBRE, OCTUBRE Y NOVIEMBRE-2021, S/FACTS. NCF:B1500000569, 0570, 0571 (PROC. No.MOPC-CCC-PEPB-2021-0093)</t>
  </si>
  <si>
    <t>PAGO COLOCACIÓN DE PUBLICIDAD A ESTE MOPC, EN  EL PROGRAMA "EL TOQUE DEL MEDIODÍA TV"  CORRESP. A LOS MESES AGOSTO, SEPTIEMBRE, OCTUBRE -2021, S/FACTS. NCF:B1500000121, 0122, 0123 (PROC. No.MOPC-CCC-PEPB-2021-0093)</t>
  </si>
  <si>
    <t>PAGO 20% DE AVANCE DEL MONTO TOTAL, TAL COMO ESTABLECE EL CONTRATO, POR SERVICIOS DE ALQUILER DE EQUIPOS PESADOS, PARA USO DE ESTE MOPC; PROCESO-MOPC-CCC-LPN-2021-0025.</t>
  </si>
  <si>
    <t>PAGO ADQUISICION DE TOLAS Y PERFILES PARA USO DE LA DIRECCION DE SEÑALIZACION VIAL DE ESTE MOPC. S/FACT. NCF:B1500000213 (PROCESO No.MOPC-CCC-LPN-2021-0016)</t>
  </si>
  <si>
    <t>PAGO COLOCACIÓN DE PUBLICIDAD A ESTE MOPC, EN LOS PROGRAMAS  "EL GOBIERNO DE LA MAÑANA" " RECETA MEDICA" Y "Z DEPORTES" CORRESP. AL PERIODO 03/05/2022 AL 03/06/2022, S/FACT. NCF:B1500000813 (PROCESO No.MOPC-CCC-PEPB-2021-0030)</t>
  </si>
  <si>
    <t>PAGO  SERVICIO DE MONITOREO Y CONTROL SATELITAL  DE 450 UNIDADES (GPS) POR UN PERIODO DE TRES (3)  MESES, S/FACT. NCF:B1500000509 (PROCESO No. MOPC-DAF-CM-2022-0017)</t>
  </si>
  <si>
    <t>PAGO ADQUISICION DE MAQUINAS CONTADORAS DE DINERO, PARA USO DE LA DIRECCIÓN ADMINISTRATIVA DEL MOPC, S/FACT, NCF;B1500000196 (PROCESO No.MOPC-DAF-CM-2022-0010)</t>
  </si>
  <si>
    <t>PAGO SERVICIOS SUMINISTRADOS DE AGUA POTABLE A ESTE MOPC,  SEGUN FACTURAS NCF B1500245092, 245210, 245129. 245157, 245097, 245626, 246256, 245204, 245238, 245286, 245274, 245263, 245285 Y 245665. CORRESPONDIENTE AL MES DE JUNIO 2022.</t>
  </si>
  <si>
    <t>PAGO VIATICOS (ENERO-2022) A PERS. DE LA DIRECCION GENERAL DE EQUIPOS Y TRANSPORTE DE ESTE MOPC</t>
  </si>
  <si>
    <t>PAGO VACACIONES NO DISFRUTADA, A EX-EMPLEADOS</t>
  </si>
  <si>
    <t>PAGO COLOCACIÓN DE PUBLICIDAD DE ESTE MOPC, EN LA TRANSMISIÓN DE LA TEMPORADA DE BÉISBOL-2021-2022 DE LOS TOROS DEL ESTE, S/FACT. NCF:B1500000132 (PROCESO No.MOPC-CCC-PEPB-2022-0002)</t>
  </si>
  <si>
    <t>PAGO COLOCACIÓN DE PUBLICIDAD DE ESTE MOPC, EN EL PROGRAMA "YANILDA  AUTENTICA", CORRESP. AL PERIODO DEL 20/12/2021 AL 20/03/2022, S/FACT. NCF:B1500000007, 00008, 00009, (PROC. No.MOPC-CCC-PEPB-2021-0106)</t>
  </si>
  <si>
    <t>P/ADQUISICIÓN DE PRODUCTOS Y ÚTILES DE DEFENSA Y SEGURIDAD P/SER UTILIZADOS EN LOS DIFERENTES OPERATIVOS REALIZADOS POR ESTE MOPC, LOTE-10, S/FACT. NCF:B1500000427 (PROC. No.MOPC-CCC-LPN-2021-0006)</t>
  </si>
  <si>
    <t>PAGO ADQUISICION DE NEUMÁTICOS, PARA EL MANTENIMIENTO CORRECTIVO DE LAS UNIDADES VEHICULARES DEL MOPC, S/FACTS. NCF:B1500003718, 3716, 3709 Y 3722, (PROCESO No. MOPC-CCC-LPN-2021-0024)</t>
  </si>
  <si>
    <t>TRANSFERENCIA CORRIENTE A INAVI PARA CUBRIR PAGO DE NOMINA  DE DICHA INSTITUCIÓN, CORRESPONDIENTE AL MES DE JULIO 2022.</t>
  </si>
  <si>
    <t>TRANSFERENCIA CORRIENTE A INAVI PARA CUBRIR PAGO DE GASTOS OPERACIONALES  DE DICHA INSTITUCIÓN, CORRESPONDIENTE AL MES DE JULIO 2022.</t>
  </si>
  <si>
    <t>PAGO COLOCACIÓN DE PUBLICIDAD DEL MOPC, EN EL PROGRAMA "LA PARADITA DE LAS 12", CORRESP. AL PERIODO DEL 20/12/2021 AL 20/03/2022, S/FACTS. NCF:B1500000169, 0170, 0171 (PROCESO No.MOPC-CCC-PEPB-2021-0119)</t>
  </si>
  <si>
    <t>PAGO SERVICIOS DE CAPACITACIÓN PARA VARIOS COLABORADORES DEL MOPC, EN EL "DIPLOMADO EN GOBERNABILIDAD E INNOVACIÓN PUBLICA PARA LIDERES DE AMÉRICA LATINA Y EL CARIBE-DGINNO2022" S/FACT. NCF:B1500002241 (PROCESO No.MOPC-CCC-PEEX-2022-0012)</t>
  </si>
  <si>
    <t>PAGO FACTURA POR INCLUSIÓN DE DOS (2) CAMIONES PROPIEDAD DEL MOPC, PÓLIZA  DE SEGURO (AUTO-322506), CORRESPONDIENTE AL PERIODO DEL 29/04/2022 AL 22/10/2022, SEGÚN FACTURA ANEXA NCF: B1500000305.</t>
  </si>
  <si>
    <t>PAGO FACTURA, NCF B1500006532, POR  ADQUISICION DE PINES DE METAL Y PARAGUAS CON EL NUEVO LOGO DEL MOPC; PROCESO MOPC-UC-CD-2021-0016.</t>
  </si>
  <si>
    <t>PAGO COLOCACIÓN DE PUBLICIDAD DEL MOPC, EN LA PROGRAMACIÓN REGULAR MEGAVISION, CORRESP. AL PERIODO DEL 18/11/2021 AL 17/02/2022, S/FACTS. NCF:B1500000175, 0176, 0177 (PROCESO No.MOPC-CCC-PEPB-2021-0090)</t>
  </si>
  <si>
    <t>PAGO COLOCACIÓN DE PUBLICIDAD DEL MOPC, EN EL PROGRAMA "DEPORTES ENTRE NOSOTROS" CORRESP. AL PERIODO 15/10/2021 AL 15/01/2022, S/FACTS.NCF:B1500001713, 1714, 1715 (PROC. No.MOPC-CCC-PEPB-2021-0106)</t>
  </si>
  <si>
    <t>PAGO FACTURA POR INCLUSIÓN DE CINCO (5) CAMIONES MARCA MITSUBISHI, AÑO 2022  Y CINCO (5) AUTOBUSES MARCA HIGER, AÑO 2022  PROPIEDAD DEL MOPC, PÓLIZA  DE SEGURO (AUTO-322506), CORRESP. PERIODO DEL 13/06/2022 AL 22/10/2022, FACT  ANEXA NCF: B1500000314.</t>
  </si>
  <si>
    <t>P/COLOCACIÓN DE CAMPAÑA PUBLIC. DEL MOPC, EN LOS PROGS. "DIALOGO URGENTE", "EN MERIDIANO" , "EN NOTICIAS PRIMERA EMISIÓN", "CRONOMETRO POLITICO", "EL PODER D/LA GENTE" CORRESP. AL PERIODO DEL 20/12/2021 AL 20/03/2022, S/FACTS. NCF:B1500000451, 0452, 0453</t>
  </si>
  <si>
    <t>P/COLOCACION DE PUBLIC. D/MOPC, EN LA INVIT. A PRECALIF. P/PROC. DE LPI S/DISEÑO Y CONST. PTO. MANZANILLO, INV. A PRESENT. DE OFERTAS P/REALIZ. ESTUDIOS GEOTECNICOS EN EL ÁREA D/PTO. DE MANZANILLO Y CONV. A LPN (MOPC-CCC-LPN-2022-0005) S/FACTS.NCF ANEXOS</t>
  </si>
  <si>
    <t>PAGO COMPESACION SEGURIDAD (JULIO-2022) A PERSONAL SEG. MILITAR (ASPIRANTES)</t>
  </si>
  <si>
    <t>PAGO SERVICIOS COMO NOTARIO EN LA VERIFICACIÓN DE SORTEO COMO CRITERIO DE DESEMPATE DEL PROCEDIMIENTOS DE LPN No.MOPC-CCC-LPN-2022-0001 (ADQUIS. DE EQS. DE PROTECCION AL PERSONAL  OPERATIVO DEL MOPC) S/FACT. NCF:B1500000141</t>
  </si>
  <si>
    <t>PAGO COLOCACIÓN DE PUBLICIDAD DEL MOPC, EN EL PROGRAMA "DUO ACTUALIDAD" CORRESP. A LOS MESES DE MARZO, ABRIL Y MAYO-2022, S/FACT. NCF:B1500000004, 0005,0006 (PROCESO No.MOPC-CCC-PEPB-2022-0013)</t>
  </si>
  <si>
    <t>PAGO PROPORCIÓN DE FACTURA  NCF B1500006490, PÓLIZA DE COBERTURA PLANES COMPLEMENTARIOS (FUNCIONARIOS DE PRIMER NIVEL), DEL MES DE JULIO DEL 2022, A SER ASUMIDA POR ESTE MOPC</t>
  </si>
  <si>
    <t>PAGO PÓLIZA No.2-2-112-0041982 DE ACCIDENTES PERSONALES COLECTIVOS DE LOS JORNALEROS DE ESTE MOPC. (FACTURAS NCF. B1500034658 Y B1500035224 CORRESP. A PERIODOS 18/04/2022 AL 17/06/2022).</t>
  </si>
  <si>
    <t>PAGO COMPENSACION SEGURIDAD (JULIO-2022) A PERSONAL SEG. MILITAR (GRADUADO) DE ESTE MOPC</t>
  </si>
  <si>
    <t>PAGO COLOCACION DE PUBLICIDAD DEL MOPC, EN EL PERIODICO DIGITAL "WWW.HERALDOORIENTAL.COM" DURANTE LOS MESES ENERO, FEBRERO Y MARZO-2022, S/FACTS. NCF:B1500000065, 0066, 0067 (PROCESO No. MOPC-CCC-PEPB-2021-0077)</t>
  </si>
  <si>
    <t>P/COLOCACIÓN DE PUBLIC. DEL MOPC, REFERENTE A CONV. A LICITACIÓNES Nos. LPI-02-2022-EQS. GESTIÓN VIAL-BID-MOPC-5282,  MOPC-CCC-LPN-2022-0003 Y LPN-2021-0006 EN LAS EDICIONES DEL 08/02, 22 Y 23/03 Y 12 Y 13/04/2022, S/FACTS. NCF:B1500002768, 2770, 2771</t>
  </si>
  <si>
    <t>PAGO COLOCACIÓN DE PUBLICIDAD DEL MOPC, EN EL PROGRAMA "YO TE ESCUCHO TV" CORRESP. A LOS MESES SEPTIEMBRE, OCTUBRE Y NOVIEMBRE-2021, S/FACTS.NCF:B1500000006, 0007,0008 (PROC. No.MOPC-CCC-PEPB-2021-0055)</t>
  </si>
  <si>
    <t>PAGO POR PÓLIZA  COLECTIVA DE VIDA No.2-2-102-0003141,  DE LOS EMPLEADOS DE ESTE MOPC, SEGÚN FACTS. NCF: B1500034775, 002525826 Y B1500035227, 002544207, CORRESP. A LOS MESES DE MAYO Y JUNIO  2022.</t>
  </si>
  <si>
    <t>PAGO FACTURA NCF: B1500040909  PROGRAMA DE ASISTENCIA VIAL, ,CORRESPONDIENTE AL MES DE JUNIO-2022, EN ESTA FACTURACIÓN TENEMOS 1 INTERNET GBPS CON 8  IP,+REDUNDANCIA, CUENTA  9232363.</t>
  </si>
  <si>
    <t>PAGO COMPENSACION SEGURIDAD (JULIO-2022) A PERSONAL MILITAR DE ESTE MOPC</t>
  </si>
  <si>
    <t>PAGO COLOCACIÓN DE PUBLICIDAD A ESTE MOPC, REFERENTE A  CONVOCATORIA A LAS LICITACIONES Nos.MOPC-CCC-LPN-2022-0001, LPN-2022-0006 Y LPN-2022-0007, EN LAS EDICIONES DEL 01,Y 02/03/2022 Y 12,13, 28 Y 29/04//2022, S/FACTS. NCF:B1500003905, 3907, 3908</t>
  </si>
  <si>
    <t>PAGO POR SERVICIOS DE TELÉFONO (INALAMBRICA)  S/FACTURA: NCF: B1500170982, CORRESPONDIENTE AL MES MAYO-2022, PARA SER APLICADO A LA CUENTA  702156743.</t>
  </si>
  <si>
    <t>PAGO POR SERVICIO TELEFÓNICO (DE LA CUENTA No.713644407 ALAMBRICA) DE ESTE MINISTERIO, CORRESPONDIENTE AL MES DE JUNIO DEL 2022, SEGÚN FACTURA NCF: B1500173096</t>
  </si>
  <si>
    <t>PAGO COMPRA DE TERRENO Y MEJORAS, DENTRO DEL ÁMBITO DE LA PARCELA No.77-C, DEL DISTRITO CATASTRAL No.06, S/INFORME DE TASACIÓN S/N Y ANEXOS, PARA EL PROYECTO: RECONSTRUCCION Y AMPLIACION AUTOPISTA DE SAN ISIDRO (STO. DGO. ESTE).</t>
  </si>
  <si>
    <t>PAGO SERVICIOS DE AGUA POTABLE A ESTE MOPC, CORRESPONDIENTE AL MES DE JULIO 2022; (SEGÚN FACTURAS  ANEXAS NCF B1500097170, 7162, 8206, 7161, 7163, 8199, 7166, 7167, 6933, 6984,  Y 6910,  )</t>
  </si>
  <si>
    <t>PAGO SERVICIOS DE ENERGIA ELECTRICA DE ESTE MOPC, SEGUN PERIODOS DESCRITOS EN FACTURAS ANEXAS.</t>
  </si>
  <si>
    <t>PAGO SERVICIOS DE ENERGIA ELECTRICA DE ESTE MOPC, SEGUN PERIODOS DESCRITOS EN FACTURAS.</t>
  </si>
  <si>
    <t>PAGO  ADQUISICIÓN DE COMBUSTIBLES (GASOLINA PREMIUM Y GASOIL OPTIMO); PARA USO DE ESTE MOPC.(SEGÚN FACTS. NCF:B1500038214, 8215, 8216, 8248, 8210, 8270,8327, Y 8132 (-) N/C, B0400001559, 1627, 1593,1594, 1643, Y 1555</t>
  </si>
  <si>
    <t>PAGO ADICIONAL P/COMPRA TERRENO Y MEJORA, DENTRO D/LAS ESTACIONES E0+752.05  A LA E0+759.45, S/INFORME DE TASACIÓN S/N Y ANEXOS, PARA EL PROYECTO DISEÑO Y RECONSTRUCCIÓN VIA  ACCESO ENTRADA MUNICIPIO DE SAMANA.</t>
  </si>
  <si>
    <t>PAGO ADICIONAL P/COMPRA TERRENO Y MEJORA, DENTRO D/LAS ESTACIONES E0+628.90  A LA E0+638, S/INFORME DE TASACIÓN S/N Y ANEXOS, PARA EL PROYECTO DISEÑO Y RECONSTRUCCIÓN VÍA  ACCESO ENTRADA MUNICIPIO DE SAMANA.</t>
  </si>
  <si>
    <t>PAGO ADICIONAL P/COMPRA TERRENO Y MEJORA, DENTRO D/LAS ESTACIONES E0+686.15  A LA E0+697.75, S/INFORME DE TASACIÓN S/N Y ANEXOS, PARA EL PROYECTO DISEÑO Y RECONSTRUCCIÓN VÍA  ACCESO ENTRADA MUNICIPIO DE SAMANA.</t>
  </si>
  <si>
    <t>PAGO ADICIONAL P/COMPRA MEJORA, DENTRO D/LAS ESTACIONES E1+010  A LA E1+020, S/INFORME DE TASACIÓN S/N Y ANEXOS, PARA EL PROYECTO DISEÑO Y RECONSTRUCCIÓN VÍA  ACCESO ENTRADA MUNICIPIO DE SAMANA.</t>
  </si>
  <si>
    <t>TRANSFERENCIA CORRIENTE A INPOSDOM PARA CUBRIR PAGO DE NOMINA  DE DICHA INSTITUCIÓN, CORRESPONDIENTE AL MES DE JULIO 2022.</t>
  </si>
  <si>
    <t>PAGO ADICIONAL P/COMPRA MEJORA, DENTRO D/LAS ESTACIONES E0+782 A LA E0+790, S/INFORME DE TASACIÓN S/N Y ANEXOS, PARA EL PROYECTO DISEÑO Y RECONSTRUCCIÓN VÍA  ACCESO ENTRADA MUNICIPIO DE SAMANA.</t>
  </si>
  <si>
    <t>PAGO ADICIONAL P/COMPRA DE TERRENO Y MEJORA, DENTRO D/LAS ESTACIONES E0+760 A LA E0+770, S/INFORME DE TASACIÓN S/N Y ANEXOS, PARA EL PROYECTO DISEÑO Y RECONSTRUCCIÓN VÍA  ACCESO ENTRADA MUNICIPIO DE SAMANA.</t>
  </si>
  <si>
    <t>TRANSFERENCIA CORRIENTE A INPOSDOM PARA CUBRIR PAGO DE GASTOS OPERACIONALES  DE DICHA INSTITUCIÓN, CORRESPONDIENTE AL MES DE JULIO 2022.</t>
  </si>
  <si>
    <t>PAGO ADICIONAL P/COMPRA DE TERRENO Y MEJORA, DENTRO D/LAS ESTACIONES E0+760 A LA E0+765, S/INFORME DE TASACIÓN S/N Y ANEXOS, PARA EL PROYECTO DISEÑO Y RECONSTRUCCIÓN VÍA  ACCESO ENTRADA MUNICIPIO DE SAMANA.</t>
  </si>
  <si>
    <t>TRANSFERENCIA CORRIENTE A INPOSDOM, PARA CUBRIR COMPROMISOS DICHA INSTITUCIÓN CORRESPONDIENTE AL MES JULIO 2022.</t>
  </si>
  <si>
    <t>PAGO ADICIONAL P/COMPRA DE TERRENO Y MEJORA, DENTRO D/LAS ESTACIONES E0+763 A LA E0+770, S/INFORME DE TASACIÓN S/N Y ANEXOS, PARA EL PROYECTO DISEÑO Y RECONSTRUCCIÓN VÍA  ACCESO ENTRADA MUNICIPIO DE SAMANA.</t>
  </si>
  <si>
    <t>PAGO ADICIONAL P/COMPRA DE MEJORA, DENTRO D/LAS ESTACIONES E1+010 A LA E1+020, S/INFORME DE TASACIÓN S/N Y ANEXOS, PARA EL PROYECTO DISEÑO Y RECONSTRUCCIÓN VÍA  ACCESO ENTRADA MUNICIPIO DE SAMANA.</t>
  </si>
  <si>
    <t>PAGO ADICIONAL P/COMPRA DE TERRENO Y MEJORA, DENTRO DEL AMBITO D/LAS ESTACIONES E1+010 A LA E1+020, S/INFORME DE TASACIÓN S/N Y ANEXOS, PARA EL PROYECTO DISEÑO Y RECONSTRUCCIÓN VÍA  ACCESO ENTRADA MUNICIPIO DE SAMANA.</t>
  </si>
  <si>
    <t>PAGO ADICIONAL P/COMPRA DE TERRENO Y MEJORA, DENTRO DEL ÁMBITO D/LAS ESTACIONES E0+958 A LA E0+962, S/INFORME DE TASACIÓN S/N Y ANEXOS, PARA EL PROYECTO DISEÑO Y RECONSTRUCCIÓN VÍA  ACCESO ENTRADA MUNICIPIO DE SAMANA.</t>
  </si>
  <si>
    <t>PAGO ADICIONAL P/COMPRA DE TERRENO Y MEJORA, DENTRO DEL ÁMBITO D/LAS ESTACIONES E0+790 A LA E0+795, S/INFORME DE TASACIÓN S/N Y ANEXOS, PARA EL PROYECTO DISEÑO Y RECONSTRUCCIÓN VÍA  ACCESO ENTRADA MUNICIPIO DE SAMANA.</t>
  </si>
  <si>
    <t>PAGO ADICIONAL P/COMPRA DE MEJORA, DENTRO DEL ÁMBITO D/LAS ESTACIONES E0+782 A LA E0+790, S/INFORME DE TASACIÓN S/N Y ANEXOS, PARA EL PROYECTO DISEÑO Y RECONSTRUCCIÓN VÍA  ACCESO ENTRADA MUNICIPIO DE SAMANA.</t>
  </si>
  <si>
    <t>PAGO ADICIONAL P/COMPRA TERRENO Y MEJORA, DENTRO DEL ÁMBITO D/LAS ESTACIONES E0+164  A LA E0+168, S/INFORME DE TASACIÓN S/N Y ANEXOS,PARA EL PROYECTO DISEÑO Y RECONSTRUCCIÓN VÍA  ACCESO ENTRADA MUNICIPIO DE SAMANA.</t>
  </si>
  <si>
    <t>PAGO ADICIONAL P/COMPRA DE TERRENO Y MEJORA, DENTRO DEL ÁMBITO D/LAS ESTACIONES E0+770.15  A LA E0+774.70, S/INFORME DE TASACIÓN S/N Y ANEXOS, PARA EL PROYECTO DISEÑO Y RECONSTRUCCIÓN VÍA  ACCESO ENTRADA MUNICIPIO DE SAMANA.</t>
  </si>
  <si>
    <t>PAGO ADICIONAL P/COMPRA DE TERRENO Y MEJORA, DENTRO DEL ÁMBITO D/LAS ESTACIONES E0+752.05  A LA E0+759.45, S/INFORME DE TASACIÓN S/N Y ANEXOS, PARA EL PROYECTO DISEÑO Y RECONSTRUCCIÓN VÍA  ACCESO ENTRADA MUNICIPIO DE SAMANA.</t>
  </si>
  <si>
    <t>PAGO ADICIONAL P/COMPRA DE TERRENO Y MEJORA, DENTRO DEL ÁMBITO D/LAS ESTACIONES E0+729 A LA E0+735, S/INFORME DE TASACIÓN S/N Y ANEXOS, PARA EL PROYECTO DISEÑO Y RECONSTRUCCIÓN VÍA  ACCESO ENTRADA MUNICIPIO DE SAMANA.</t>
  </si>
  <si>
    <t>PGO.50% RESTANTE D/CONVENIO 204-2021 Y ANEXOS APORTE P/LA ADQUISICION DE COMBUSTIBLE Y OPERADORES O CHOFERES DE MAQUINARIAS P/LLEVAR A CABO LA"RECONST. D/LAS CARRETS. BOCA DE CHAVON, LA GUAZUMA Y YUMA, LA PLAYITA, SAN RAFAEL DEL YUMA, PROV. LA ALTAGRACIA</t>
  </si>
  <si>
    <t>PAGO ADQUISICION DE DOS (2) DRONES PARA LA DIRECCIÓN DE SEÑALIZANCION VIAL DE ESTE MOPC. S/FACTURA. NCF:B1500000004, MOPC-DAF-CM-2021-0040)</t>
  </si>
  <si>
    <t>Fondo Reponible Institucional del Ministerio de Obras Públicas y Comunicaciones</t>
  </si>
  <si>
    <t>PAGO SERVICIOS DE LEGALIZACION  DE VEINTIUN (21) CONTRATOS DE ACUERDOS DE SERVICIOS, SEGUN FACT. NCF B1500000041.</t>
  </si>
  <si>
    <t>PAGO SERVICIOS DE NOTARIZACION  DE ONCE (11) CONTRATOS DE ACUERDOS DE SERVICIOS ENTRE EL MOPC Y BRIGADISTAS, SEGUN FACT. NCF B1500000002.</t>
  </si>
  <si>
    <t>PAGO SERVICIOS COMO NOTARIO ACTUANTE EN LA LEGALIZACION DE TRECE (13) CONTRATOS INTERVENIDOS ENTRE JORNALEROS Y EL MOPC., SEGUN FACT. NCF B1500000002.</t>
  </si>
  <si>
    <t>PAGOS VIÁTICOS (JUNIO 2022) DIRECCIÓN DE PROGRAMAS SOCIALES Y COMUNITARIOS DE ESTE MOPC</t>
  </si>
  <si>
    <t>PAGO FACTURAS NCF.B1500000479 Y B1500000480, POR COLOCACION DE CUÑAS PUBLICITARIAS DEL MOPC, EN EL DIGITAL CACHICHA.COM, DURANTE EL PERIODO DEL 23/02/2022 AL 23/04/2022, PROCESO MOPC-CCC-PEPB-2022-0005.</t>
  </si>
  <si>
    <t>PAGO CUBICACION #04, FACT. NCF.B1500000101, POR TRABAJOS DE REMODELACION DE VARIAS OFICINAS DEL MINISTERIO DE OBRAS PUBLICAS Y COMUNICACIONES, LOTE 12.</t>
  </si>
  <si>
    <t>PAGO COLOCACION PUBLICIDAD REFERENTE A CONVOCATORIA  DE LICITACION PUBLICA NACIONAL No. MOPC-CCC-LPN-2022-0008, EN LAS EDICIONES DEL 05 Y EL 06/05/2022. PROCESO No. MOPC-CCC-PEPB-2021-0073, SEGUN FACT. NCF B1500003939.</t>
  </si>
  <si>
    <t>PAGO ADQUISICION DE TELEVISORES, PARA SER UTILIZADOS EN LAS OFICINAS DEL VICEMINISTERIO DE SUPERVISION  Y FISCALIZACIÓN  DE OBRAS DEL MOPC, S/FACT. NCF:B1500001107 (PROC. No. MOPC-DAF-CM-2022-0016)</t>
  </si>
  <si>
    <t>PAGO  ADQUISICION DE INODOROS, PARA STOCK EN EL ALMACÉN Y USO EN ALGUNAS ÁREAS DE ESTE MOPC, S/FACT. NCF:B1500000345 (PROCESO No.MOPC-CCC-LPN-2021-0006)</t>
  </si>
  <si>
    <t>P/COLOCACIÓN DE PUBLICIDAD DEL MOPC, EN LA CONVOCATORIA A LA LICITACIONES Nos.MOPC-CCC-LPN-2022-0002 Y LPN-2022-0004, EN LAS EDICIONES DEL 21 Y 22/03/2022 Y 12,13/04/2022, S/FACTS. NCF:B1500004975, 4976 (PROC. No. MOPC-CCC-PEPB-2021-0073)</t>
  </si>
  <si>
    <t>PAGO DIFERENCIA SALARIAL (JULIO-2022) A PERSONAL FIJO EN CARGO DE CARRERA.</t>
  </si>
  <si>
    <t>PAGO ADQUISICION DE CUBETAS DE PINTURA COLOR LIMONCILLO PARA USO DEL MOPC, S/FACT. NCF:B1500000041 (PROCESO. No.MOPC-CCC-LPN-2021-0006)</t>
  </si>
  <si>
    <t>PAGO SERVICIOS DE MANTENIMIENTO PREVENTIVO A CAMIONETAS NISSAN, PROPIEDAD DE ESTE MOPC. S/FACTS. NCF: ANEXAS, (PROC. No. MOPC-CCC-PEEX-2021-0004)</t>
  </si>
  <si>
    <t>PAGO COLOCACION PUBLICIDAD DEL MOPC, REFERENTE A LA  "INVITACION A PRESENTACION DE MANIFESTACIONES DE INTERES PARA SUPERVISION REHABILITACION PUERTO DE MANZANILLO", EN LA EDICION DEL 27/4/2022, SEGUN FACT.NCF B1500003913.</t>
  </si>
  <si>
    <t>PAGO COLOCACIÓN DE PUBLICIDAD DEL MOPC, EN LOS AVANCES DE NOTICIAS QUE SE TRANSMITEN POR RNN, CANAL 27 " CORRESP. AL PERIODO DEL 22/04/2022 AL 22/05/2022, S/FACT. NCF:B1500000408, (PROC. No.MOPC-CCC-PEPB-2022-0012)</t>
  </si>
  <si>
    <t>PAGO CAPACITACIÓN DE " DIPLOMADO EN PROTOCOLO Y MONTAJES DE EVENTOS EMPRESARIALES" A  TRES (3) COLABORADORES DEL MOPC, S/FACT. NCF:B1500001993 (PROC. No. MOPC-CCC-PEEX-2022-0008)</t>
  </si>
  <si>
    <t>PAGO FACTURA NCF.B1500002830, POR RENOVACION DE SUSCRIPCION ANUAL DEL PERIODICO EL NACIONAL, DURANTE EL PERIODO 22/03/2022 AL 21/03/2023, PROCESO MOPC-UC-CD-2022-0004.</t>
  </si>
  <si>
    <t>PAGO  COLOCACIÓN DE PUBLICIDAD DEL MOPC, EN EL DIGITAL "SINSURRAPA. COM" (INCLUYE BANNER 300X250 Y DIFUCION DE CONTENIDO) CORRESP. AL PERIODO DEL 25/02/2022 AL 25/04/2022, S/FACTS. NCF:B1500000241, 0242 (PROC. No. MOPC-CCC-PEPB-2022-0010)</t>
  </si>
  <si>
    <t>PAGO RENOVACIÓN ANUAL DE LA SUSCRIPCIÓN EN EL PERIÓDICO HOY ( EJEMPLARES DISTRIBUIDOS EN LOS DIFERENTES DEPARTAMENTOS DEL MOPC, CORRESP. AL PERIODO DEL 30/05/2022 AL 29/05/2023, S/FACT. NCF:B1500005094 (PROC. No.MOPC-UC-CD-2022-0004)</t>
  </si>
  <si>
    <t>PAGO ADQUISICION DE FARDOS DE BOTELLAS DE AGUA, PARA LAS DIFERENTES ÁREAS DEL MOPC, S/FACTS. NCF:B1500000105, B1500000108 (PROC.No. MOPC-DAF-CM-2021-0067)</t>
  </si>
  <si>
    <t>PAGO FACTS. NCF.B1500000602, B1500000603 Y B1500000604, POR COLOCACION CUÑAS DE PUBLICIDAD DEL MINISTERIO EN EL PROGRAMA "COLOMBO EN BOLERO", CORRESP. AL PERIODO DEL 20/12/2021 AL 20/03/2022, PROCESO MOPC-CCC-PEPB-2021-0110.</t>
  </si>
  <si>
    <t>PAGO COLOCACIÓN DE PUBLICIDAD DEL MOPC, EN LOS AVANCES DE NOTICIAS QUE SE TRANSMITEN POR RNN, CANAL 27" CORRESP. AL PERIODO DEL 23/05/2022 AL 22/06/2022, S/FACT. NCF:B1500000414, (PROC. No.MOPC-CCC-PEPB-2022-0012)</t>
  </si>
  <si>
    <t>PAGO COLOCACIÓN DE PUBLICIDAD DEL MOPC, EN LA "FERIA EXPO CONSTRUCCIÓN PUERTO PLATA" LOS DÍAS 6, 7 Y 08/05/2022. S/FACT. NCF:B1500000013 (PROCESO No. MOPC-CCC-PEPB-2022-0014)</t>
  </si>
  <si>
    <t>PAGO SUELDO (JULIO-2022) A PERSONAL FIJO PROG.11</t>
  </si>
  <si>
    <t>PAGO SUELDO (JULIO-2022) A PERSONAL FIJO PROG.17</t>
  </si>
  <si>
    <t>PAGO FACTURAS NCF: B1500000243, B1500000244, POR COLOCACION CAMPAÑA PUBLICITARIA DEL MINISTERIO EN EL DIGITAL WWW.LAOTRAREALIDAD.NET., CORRESP. A LOS MESES DE NOVIEMBRE Y DICIEMBRE 2021, PROCESO MOPC-CCC-PEPB-2021-0033.</t>
  </si>
  <si>
    <t>PAGO SUELDO (JULIO-2022) A PERS. EN TRAMITE PARA PENSION DE ESTE MOPC</t>
  </si>
  <si>
    <t>PAGO SUELDO (JULIO-2022) A PERSONAL, GRATIFICACION POR PASANTIA DE ESTE MOPC</t>
  </si>
  <si>
    <t>PAGO COLOCACION PUBLICIDAD DEL MOPC EN EL PROGRAMA, "LENTE ABIERTO", CORRESPONDIENTE AL PERIODO DEL 21/02/2022 AL 20/03/2022, SEGUN FACTURA NCF B1500000112. (PROCESO No.MOPC-CCC-PEPB-2021-0106).</t>
  </si>
  <si>
    <t>PAGO COLOCACION PUBLICIDAD EN EL PERIODICO EL CARIBE, REFERENTE A LA "ADQ. DE CAMIONETAS DOBLE CABINA" EN LA EDICION DEL 28/12//2021 Y "CONST. DEL PARQUEO CENTRO DE LOS HEROES II", EN LA EDICION DEL 21 Y 22/03/2022, S/FACT. NCF B1500003904 Y B1500003906.</t>
  </si>
  <si>
    <t>PAGO FACTURA NCF: B1500000245, POR COLOCACION CAMPAÑA PUBLICITARIA DEL MINISTERIO EN EL DIGITAL WWW.LAOTRAREALIDAD.NET., CORRESP. AL MES DE ENERO 2022, PROCESO MOPC-CCC-PEPB-2021-0033.</t>
  </si>
  <si>
    <t>PAGO SUELDO (JULIO-2022) A PERSONAL FIJO PROG.19 DE ESTE MOPC</t>
  </si>
  <si>
    <t>PAGO SUELDO (JULIO-2022) A PERSONAL FIJO PROG.01 DE ESTE MOPC</t>
  </si>
  <si>
    <t>PAGO ADQUISICION DE MATERIALES DE CONSTRUCCIÓN (ARENA  Y GRAVA) PARA SER UTILIZADOS EN DIFERENTES ÁREAS DEL MOPC, S/*FACTS. NCF:B1500000305, 0314,0329  (PROC. No.MOPC-CCC-LPN-2021-0006)</t>
  </si>
  <si>
    <t>PAGO SUELDO (JULIO-2022) A EMPLEADOS TEMPORALES DE ESTE MOPC</t>
  </si>
  <si>
    <t>PAGO COMPRA DE MEJORA, DENTRO DEL ÁMBITO D/LAS ESTACIONES E1+107.99  A LA E1+124.70, S/INFORME DE TASACIÓN S/N Y ANEXOS,PARA EL PROYECTO DISEÑO Y RECONSTRUCCIÓN VÍA  ACCESO ENTRADA MUNICIPIO DE SAMANA.</t>
  </si>
  <si>
    <t>PAGO COMPRA DE TERRENO Y MEJORA, DENTRO DEL ÁMBITO D/LAS ESTACIONES E0+134.87  A LA E0+136.46, S/INFORME DE TASACIÓN S/N Y ANEXOS,PARA EL PROYECTO DISEÑO Y RECONSTRUCCIÓN VÍA  ACCESO ENTRADA MUNICIPIO DE SAMANA.</t>
  </si>
  <si>
    <t>PAGO COMPRA DE TERRENO, DENTRO DEL ÁMBITO D/LAS ESTACIONES E0+292.84  A LA E0+330.03, S/INFORME DE TASACIÓN S/N Y ANEXOS,PARA EL PROYECTO DISEÑO Y RECONSTRUCCIÓN VÍA  ACCESO ENTRADA MUNICIPIO DE SAMANA.</t>
  </si>
  <si>
    <t>PAGO COMPRA DE TERRENO, DENTRO DEL ÁMBITO DE LA PARCELA No.2685, DEL D.C. No.07,  S/INFORME DE TASACIÓN S/N Y ANEXOS, PARA EL PROYECTO DISEÑO Y RECONSTRUCCIÓN VÍA  ACCESO ENTRADA MUNICIPIO DE SAMANA.</t>
  </si>
  <si>
    <t>PAGO DE FACTURA NCF B1500023652, POR PÓLIZA DE COBERTURA PLANES COMPLEMENTARIOS FUNCIONARIOS DE PRIMER NIVEL, DEL 01 AL 30 DE JUNIO 2022.</t>
  </si>
  <si>
    <t>PAGO FACTURA No; NCF :B1500041691  CUENTA DE TABLETAS PARA USO DEL VICE MINISTERIO SUPERVISION Y FISCALIZACIÓN DE OBRAS  PARA SER APLICADO A LA CUENTA No.88110496, CORRESPONDIENTE AL MES DE JULIO 2022.</t>
  </si>
  <si>
    <t>TRABS. CARRET. TURÍSTICA L/CUMBRE STGO.-PUERTO PLATA; DAÑOS POR DIVERSAS VAGUADAS MES DE ABRIL-12 (AV. INIC.$1,138,870,052.84(-)1ER. AB.$200,000,000.00, LIB.14169, 2DO. $600,000,000.00, LIB.5702, ESTE PAGO SALDA,(ADEND.IV 902-2021-CONT. 64-12)LEY 118-21</t>
  </si>
  <si>
    <t>PAGO ADICIONAL P/COMPRA  MEJORA, DENTRO DEL ÁMBITO DE LA PARCELA No.2718, DEL D.C. No.07,  S/INFORME DE TASACIÓN S/N Y ANEXOS, PARA EL PROYECTO DISEÑO Y RECONSTRUCCIÓN VIA  ACCESO ENTRADA MUNICIPIO DE SAMANA.</t>
  </si>
  <si>
    <t>PAGO ADICIONAL P/COMPRA TERRENO Y MEJORA, DENTRO DEL ÁMBITO D/LAS ESTACIONES E0+122.50 A LA E0+129, S/INFORME DE TASACIÓN S/N Y ANEXOS, PARA EL PROYECTO DISEÑO Y RECONSTRUCCIÓN VIA  ACCESO ENTRADA MUNICIPIO DE SAMANA.</t>
  </si>
  <si>
    <t>PAGO ADICIONAL P/COMPRA TERRENO Y MEJORA, DENTRO DEL ÁMBITO D/LAS ESTACIONES E0+153 A LA E0+164.50, S/INFORME DE TASACIÓN S/N Y ANEXOS,PARA EL PROYECTO DISEÑO Y RECONSTRUCCIÓN VÍA  ACCESO ENTRADA MUNICIPIO DE SAMANA.</t>
  </si>
  <si>
    <t>PAGO POR SERVICIO DE ALQUILER DE IMPRESORAS PARA USO EN DIFERENTES DEPARTAMENTOS DE ESTE MOPC, SEGUN FACTURA NCF: B1500005101, PROCESO MOPC-DAF-CM-2022-0004.</t>
  </si>
  <si>
    <t>PAGO FACTURA NCF.B1500000290, POR ADQUISICION DE EQUIPOS DE FILMACION, PARA LA DIRECCION DE PRENSA Y COMUNICACIONES, PROCESO MOPC-CCC-LPN-2021-0012.</t>
  </si>
  <si>
    <t>PAGO FACTURA NCF.B1500001175, POR ADQUISICION DE EXTRACTORES DE BAÑO Y DETECTORES DE VOLTAJE, PARA USO DE ESTE MINISTERIO, PROCESO MOPC-DAF-CM-2022-0008.</t>
  </si>
  <si>
    <t>TRABAJOS DE CONSTRUCCIÓN DE CALLES DE CABIRMA DEL ESTE II, EN LA AVENIDA CHARLES DE GAULLE, (PAGO AVANCE INIC. S/ADD I, #153-2022, D/CONT. #135-2003 $9,045,987.16)</t>
  </si>
  <si>
    <t>PAGO FACTURA OP-20, NCF.B1500000302, POR SUMINISTRO Y TRANSPORTE DE H.A.C. PARA BACHEO.</t>
  </si>
  <si>
    <t>PAGO COMPRA DE TERRENO, MEJORA Y PLANTACIÓN,  DENTRO DEL ÁMBITO DE LA ESTACIONES E20+583 A  LA  E20+668, SEGÚN INFORME DE TASACIÓN S/N Y ANEXOS, PARA EL PROYECTO: RECONSTRUCCIÓN Y AMPLIACIÓN CARRETERA ENRIQUILLO-PEDERNALES</t>
  </si>
  <si>
    <t>SUMINISTRO Y TRANSPORTE DE H.A.C., PARA BACHEO (PAGO FACTS. #s. OP-13 HASTA OP-28, NCF:B1500000264 HASTA B1500000279 $72,127,200.70)</t>
  </si>
  <si>
    <t>2do. AB.  C/CRED. OTORG. X EMPRESA SAIPAN, SRL,(ACTO-066-2021)C/CARGO (PAGOS FACTS.OP-41, OP-42, OP-43, OP-44, OP-45 NCF:B1500000117, 0118, 0119, 0120, 0121),VALOR C./ DE CRED. $100,000,000.00, 1er. AB. LIB.3683, (-) ESTE AB. A  C/CRED. PXP $75,786,483.30</t>
  </si>
  <si>
    <t>19°(DÉCIMO NOVENO) AB. A CESIÓN DE CRÉDITO OTORG. POR ANTIGUA INVESTMENTS, SRL, (ACTO 210-2021) CON CARGO AL PAGO DE LAS FACTS.OP-90 A LA OP-100, NCF.B1500000281 HASTA EL B1500000291, P/SUMINISTRO Y TRANSPORTE DE H.A.C. PARA BACHEO; PXP C/C $79,410,440.95</t>
  </si>
  <si>
    <t>PAGO CUB.01, FACT. NCF.B1500000102, POR TRABS. DE OBRAS VIALES Y HORMIGON ASFALTICO CALIENTE A NIVEL NACIONAL, ZONA F, REG. NORTE ESTE, PROVS. MONSEÑOR NOUEL, SANCHEZ RAMIREZ, ESPAILLAT, DUARTE, HNAS. MIRABAL, MARIA TRINIDAD SANCHEZ Y SAMANA, F-2, LOTE 26</t>
  </si>
  <si>
    <t>PAGO FACTURAS NCF.B1500001474, Y  B1500001475, POR SUMINISTRO DE COMBUSTIBLES (GASOIL OPTIMO), P/EL SUMINISTRO GRAL. DE ESTE MOPC.</t>
  </si>
  <si>
    <t>PAGO FACTURAS OP-10, OP-11, OP-12, OP-13 Y OP-14, NCF.B1500000039, B1500000035, B1500000036, B1500000037 Y B1500000038, POR SUMINISTRO Y TRANSPORTE DE H.A.C. PARA BACHEO.</t>
  </si>
  <si>
    <t>PAGO COMPRA DE TERRENO, DENTRO DEL ÁMBITO DE LA PARCELA No.936, DEL DISTRITO CATASTRAL No.03, SEGÚN INFORME DE TASACIÓN S/N Y ANEXOS, PARA EL PROYECTO: RECONSTRUCCIÓN Y AMPLIACIÓN CARRETERA ENRIQUILLO-PEDERNALES</t>
  </si>
  <si>
    <t>TRABAJOS DE RECONSTRUCCIÓN DE LA CARRETERA CAÑAFISTOL -SOMBRERO-EL LLANO-BOCA CANASTA, PROV. PERAVIA (VALOR AVANCE INIC.S/ADD I,#945-2021, DEL CONT. #249-1999 $48,125,446,.95 (-) ESTE ABONO. $22,783,274.46 PEND X PAGAR $25,342,172.49)</t>
  </si>
  <si>
    <t>PAGO ADQUISICION DE EQUIPOS ELÉCTRICOS PARA USO DE LA DIVISIÓN DE MANTENIMIENTO ELECTROMECÁNICO DE ESTE MOPC, S/FACT. NCF:B1500000162 (PROCESO No. MOPC-DAF-CM-2022-0008)</t>
  </si>
  <si>
    <t>PAGO SERVICIOS DE FLOTAS (CUENTA No.87994789)  DE ESTE MOPC, SEGÚN FACTURA NCF: B1500039897, CORRESPONDIENTE AL MES DE MAYO DEL 2022</t>
  </si>
  <si>
    <t>PAGO FACTURA NCF.B1500023997, POR PÓLIZA DE COBERTURA PLANES COMPLEMENTARIOS A FUNCIONARIOS DE PRIMER NIVEL, PERIODO DEL 01 AL 31 DE JULIO 2022.</t>
  </si>
  <si>
    <t>PAGO SERVICIOS COMO NOTARIO ACTUANTE, EN EL PROCESO DE LICITACIÓN PUBLICA NACIONAL No.MOPC-CCC-LPN-2022-0003, SOBRE "B", S/FACT. NCF:B1500000101</t>
  </si>
  <si>
    <t>PAGO COLOCACIÓN DE PUBLICIDAD A ESTE MOPC, REFERENTE A LA CONVOCATORIA A LAS LICITACIONES Nos. FIDEICOMISO-CCC-LPN-2022-0006 Y MOPC-CCC-LPN-2022-0010, EN LAS EDICIONES DEL 19 Y 20/05/2022 Y EL 14 Y 15/06/2022 (PROCESO No. MOPC-CCC-PEPB-2021-0073)</t>
  </si>
  <si>
    <t>PAGO SERVICIOS DE REPARACIÓN DE SILLAS ESTACIONARIAS PARA USO DEL CLUB RECREATIVO Y CULTURAL DEL MOPC, S/FACT. NCF:B1500000006 (PROCESO No.MOPC-DAF-CM-2021-0061)</t>
  </si>
  <si>
    <t>PAGO SERVICIOS COMO NOTARIO ACTUANTE, EN LA APERTURA DE LAS OFERTAS TÉCNICAS, SOBRE "A"   DEL PROCESO DE LICITACIÓN PUBLICA NACIONAL No. MOPC-CCC-LPN-2022-0008, S/FACT. NCF:B1500000143</t>
  </si>
  <si>
    <t>P/DEDUCCIONES C/CARGO 2do. AB. A CESION DE CREDITO OTORG. A MANTENIMIENTO VIAL,SRL, (ACTO D/ALGUACIL 108-2022 D/F 10/03/22),C/CARGO A LA CUB.#4, F/NCF.B1500000296,RECONST.CARRET.BAYAGUANA-EL PUERTO,PROV.MONTE.PTA. 1er.AB.S/LIB.6759,PXP C/C $264,060,613.23</t>
  </si>
  <si>
    <t>P/2do. AB. A CESION D/CREDITO OTORG. P/LA EMP. MOLL, S.A., (ACTO DE ALGUACIL 108-2022, D/F10/03/22),C/CARGO A LA CUB.No.4, (FACT.NCF B1500000296),  P/RECONST. D/L CARRET. BAYAGUANA -EL PUERTO,PROV. MTE. PTA.,1er.AB.S/LIB.6758 PXP C/C $264,060,613.23.</t>
  </si>
  <si>
    <t>PAGO COMPRA DE TERRENO Y PLANTACIÓN, DENTRO DEL ÁMBITO DE LA PARCELA No.936, DEL DISTRITO CATASTRAL No.03, SEGÚN INFORME DE TASACIÓN S/N Y ANEXOS, PARA EL PROYECTO: RECONSTRUCCIÓN Y AMPLIACIÓN CARRETERA ENRIQUILLO-PEDERNALES</t>
  </si>
  <si>
    <t>PAGO COMPRA DE TERRENO, DENTRO DEL ÁMBITO DE LA PARCELA No.215-B, DEL DISTRITO CATASTRAL No. 03, SEGÚN INFORME DE TASACIÓN S/N Y ANEXOS, PARA EL PROYECTO: RECONSTRUCCIÓN Y AMPLIACIÓN CARRETERA ENRIQUILLO-PEDERNALES</t>
  </si>
  <si>
    <t>PAGO COMPRA DE TERRENO Y PLANTACIÓN,  DENTRO DEL ÁMBITO DE LA PARCELA No.215-B, DEL DISTRITO CATASTRAL No. 03, SEGÚN INFORME DE TASACIÓN S/N Y ANEXOS, PARA EL PROYECTO: RECONSTRUCCIÓN Y AMPLIACIÓN CARRETERA ENRIQUILLO-PEDERNALES</t>
  </si>
  <si>
    <t>TRABAJOS DE REPARACION Y CONSTRUCCION DE EDIFICACIONES VARIAS, EN LA PROVINCIA SAN CRISTOBAL, LOTE 13, ZONA 3. (PAGO CUB. No.01, FACT. NCF B1500000006).</t>
  </si>
  <si>
    <t>PAGO COMPRA  TERRENO Y PLANTACIÓN, DENTRO DEL ÁMBITO DE LA PARCELA No.16-B,  DEL D.C. No.05,  S/INFORME DE TASACIÓN S/N Y ANEXOS,  PARA EL PROYECTO: CONSTRUCCIÓN CARRETERA PIEDRA BLANCA-CRUCE  DE OCOA</t>
  </si>
  <si>
    <t>PAGO COMPRA  TERRENO, DENTRO DEL ÁMBITO DE LA PARCELA No.450, DEL D.C. No.03,  S/INFORME DE TASACIÓN S/N Y ANEXOS,  PARA EL PROYECTO: CONSTRUCCIÓN CARRETERA TURÍSTICA GREGORIO LUPERON-PUERTO PLATA</t>
  </si>
  <si>
    <t>PAGO COMPRA DE TERRENO Y PLANTACIÓN, DENTRO DEL ÁMBITO DE LA PARCELA No.139, DEL D.C. No. 11, S/INFORME DE TASACIÓN S/N Y ANEXOS, PARA EL PROYECTO: CONSTRUCCIÓN DEL NUEVO PUENTE SOBRE EL RIÓ CAMU, PROV. LA VEGA</t>
  </si>
  <si>
    <t>PAGO SUELDO RETROACTIVO (MAYO / JUNIO-2022) A EMPLEADOS TEMPORALES DE ESTE MOPC</t>
  </si>
  <si>
    <t>PAGO HORAS EXTRAS (JUNIO-2022) A PERS. DE COMPRAS Y CONTRATACIONES</t>
  </si>
  <si>
    <t>PAGO COMPRA DE TERRENO Y MEJORA,  DENTRO DEL ÁMBITO DE LA PARCELA No. 383, DEL D.C. No. 07, S/INFORME DE TASACIÓN S/N Y ANEXOS, PARA EL PROYECTO: CONSTRUCCIÓN DEL NUEVO PUENTE SOBRE EL RIÓ CAMU, PROV. LA VEGA</t>
  </si>
  <si>
    <t>PAGO A JORNALEROS (JUNIO-2022) PERSONAL MANTENIMIENTO SAMANA-LAS GALERAS</t>
  </si>
  <si>
    <t>PAGO COMPRA DE TERRENO, DENTRO DEL ÁMBITO DE LA PARCELA No. 383, DEL D.C. No. 07, S/INFORME DE TASACIÓN S/N Y ANEXOS, PARA EL PROYECTO: CONSTRUCCIÓN DEL NUEVO PUENTE SOBRE EL RIÓ CAMU, PROV. LA VEGA</t>
  </si>
  <si>
    <t>PAGO VACACIONES NO DISFRUTADA, A EX-EMPLEADO DE ESTE MOPC</t>
  </si>
  <si>
    <t>PAGO SUELDO RETROACTIVO (MAYO / JUNIO-2022) A PERSONAL FIJO DE ESTE MOPC</t>
  </si>
  <si>
    <t>PAGOS HORAS EXTRAS (JUNIO 2022) DEPARTAMENTO DE NOMINA DE ESTE MOPC</t>
  </si>
  <si>
    <t>PAGO HORAS EXTRAS (JUNIO-2022) A PERS. DE LA DIRECCION GENERAL ADMINISTRATIVA Y FINANCIERA</t>
  </si>
  <si>
    <t>PAGO HORAS EXTRAS (JUNIO-2022) A PERSONAL DE LA DIRECCION DE REVISION Y ANALISIS</t>
  </si>
  <si>
    <t>PAGO HORAS EXTRAS (JUNIO-2022) A PERSONAL DE LA DIRECCION FINANCIERA</t>
  </si>
  <si>
    <t>PAGO HORAS EXTRAS (JUNIO-2022) A PERSONAL DE PLANIFICACION Y REG. TECNICA</t>
  </si>
  <si>
    <t>PAGO HORAS EXTRAS (MAYO-2022) A PERS. DEL DEPARTAMENTO DE PAVIMENTACION VIAL</t>
  </si>
  <si>
    <t>PAGO SUELDO RETROACTIVO (MAYO / JUNIO-2022) A PERSONAL GRATIFICACION POR PASANTIA DE ESTE MOPC</t>
  </si>
  <si>
    <t>PAGO A JORNALEROS (JUNIO-2022) PERSONAL DE MANTENIMIENTO ROTONDA PUNTA CANA -CRUCE DE FRIUSA</t>
  </si>
  <si>
    <t>PAGO A JORNALEROS (JUNIO-2022) PERSONAL BAVARO-MICHES (LA COLONIA DEL CEDRO)</t>
  </si>
  <si>
    <t>PAGO A JORNALEROS (JUNIO-2022) PERSONAL MANTENIMIENTO VIAL (MICHES)</t>
  </si>
  <si>
    <t>PAGO A JORNALEROS (JULIO-2022) PERS. PROG. SOCIALES (BONAO) DE ESTE MOPC</t>
  </si>
  <si>
    <t>PAGO A JORNALEROS (JUNIO-2022) PERSONAL DE PROTECCION VIAL DE ESTE MOPC</t>
  </si>
  <si>
    <t>PAGO A JORNALEROS (JULIO-2022) PERSONAL PEON CAMINERO (PROV. SANTIAGO RODRIGUEZ)</t>
  </si>
  <si>
    <t>PAGO A JORNALEROS (JULIO-2022) PERSONAL PEON CAMINERO (MARIA TRINIDAD SANCHEZ)</t>
  </si>
  <si>
    <t>PAGO A JORNALEROS (JULIO-2022) PERSONAL MANTENIMIENTO PROVINCIA DAJABON</t>
  </si>
  <si>
    <t>PAGO A JORNALEROS (MAYO-2022) PERSONAL DE PAVIMENTACION VIAL DE ESTE MOPC</t>
  </si>
  <si>
    <t>PAGO A JORNALEROS (JUNIO-2022) PERS. MANTENIMIENTO VIAL (PAISAJISMO)</t>
  </si>
  <si>
    <t>PAGOS A JORNALEROS (JULIO 2022) MANTENIMIENTO VIAL HATO MAYOR DE ESTE MOPC</t>
  </si>
  <si>
    <t>PAGOS A JORNALEROS (MAYO 2022) PAVIMENTACIÓN VIAL DE ESTE MOPC</t>
  </si>
  <si>
    <t>PAGOS A JORNALEROS (MAYO 2022) DRENAJE PLUVIAL DE ESTE MOPC</t>
  </si>
  <si>
    <t>PAGOS A JORNALEROS (MAYO 2022) DIRECCIÓN GENERAL DE OPERACIONES Y MANTENIMIENTO VIAL DE ESTE MOPC</t>
  </si>
  <si>
    <t>PAGO A JORNALEROS (MAYO-2022) PERS. MANTENIMIENTO DE CARRETERA HIGUEY-MICHES</t>
  </si>
  <si>
    <t>PAGOS A JORNALEROS (JUNIO 2022) PASOS A DESNIVEL DE ESTE MOPC</t>
  </si>
  <si>
    <t>P/ADQUISICION DE PRODUCTOS Y ÚTILES DE DEFENSA Y SEGURIDAD (BOTAS DE GOMA  Y CAPAS DE LLUVIA) PARA SER UTILIZADOS EN  LOS DFTES. OPERATIVOS  D/MOPC. S/FACT. NCF:B1500000149 (PROC. No.MOPC-CCC-LPN-2021-0006)</t>
  </si>
  <si>
    <t>PAGOS HORAS EXTRAS (JUNIO 2022) DEPARTAMENTO DE PRESUPUESTO FINANCIERO DE ESTE MOPC</t>
  </si>
  <si>
    <t>PAGOS HORAS EXTRAS (JUNIO 2022) CUENTA POR PAGAR DE ESTE MOPC</t>
  </si>
  <si>
    <t>PAGOS HORAS EXTRAS (JUNIO 2022) DESPACHO DEL MINISTRO DE ESTE MOPC</t>
  </si>
  <si>
    <t>PAGOS A JORNALEROS (JUNIO 2022) MANTENIMIENTO VIAL LA OTRA BANDA- LA CRUZ DE ESTE MOPC</t>
  </si>
  <si>
    <t>PAGOS HORAS EXTRAS (JUNIO 2022) DIRECCIÓN GENERAL DE COMUNICACIÓN Y PRENSA DE ESTE MOPC</t>
  </si>
  <si>
    <t>PAGOS HORAS EXTRAS (JUNIO 2022) DEPARTAMENTO DE CONTABILIDAD DE ESTE MOPC</t>
  </si>
  <si>
    <t>PAGO HORAS EXTRAS (JUNIO-2022) A PERSONAL DIRECCION TECNICA DE ESTE MOPC</t>
  </si>
  <si>
    <t>PAGO HORAS EXTRAS (JUNIO-2022) A PERSONAL DEL VICE-MINISTERIO DE SUPERVISION Y FISCALIZACION</t>
  </si>
  <si>
    <t>PAGO A JORNALEROS (JUNIO-2022) PERSONAL MANTENIMIENTO AZUA (BARRERAS-RANCHERIA, PUERTO VIEJO)</t>
  </si>
  <si>
    <t>PAGO A JORNALEROS (JUNIO-2022) PERSONAL BRIGADA EL CORAL, LA CEIBA-EL SALADO</t>
  </si>
  <si>
    <t>PAGO HORAS EXTRAS (JUNIO-2022) A PERSONAL DE DIFERENTES DEPARTAMENTOS DE ESTE MOPC</t>
  </si>
  <si>
    <t>PAGO HORAS EXTRAS (JUNIO-2022) A PERSONAL DEL VICE- INFRAESTRUCTURA VIAL DE ESTE MOPC</t>
  </si>
  <si>
    <t>PAGO HORAS EXTRAS (MAYO-2022) A PERSONAL DE RECURSOS HUMANOS DE ESTE MOPC</t>
  </si>
  <si>
    <t>PAGO A JORNALEROS (JUNIO-2022) PERSONAL DEPARTAMENTO PAVIMENTACION VIAL DE ESTE MOPC</t>
  </si>
  <si>
    <t>PAGO A JORNALEROS (JULIO-2022) PERSONAL PROVINCIA SANCHEZ RAMIREZ</t>
  </si>
  <si>
    <t>PAGOS A JORNALEROS (JUNIO 2022) GRAN SANTO DOMINGO DE ESTE MOPC</t>
  </si>
  <si>
    <t>PAGO A JORNALEROS (JUNIO-2022) PERSONAL MANTENIMIENTO CARRET. HIGUEY-MICHES-LAGUNA DE NISIBON</t>
  </si>
  <si>
    <t>TRABAJOS DE CONSTRUCCION Y RECONSTRUCCION DE LAS INSTALACIONES QUE ALOJARAN LA CABALLERIA AEREA DEL EJERCITO NACIONAL, UBICADA EN EL AEROPUERTO DEL HIGUERO, STO. DGO. NORTE, LOTE 3, ZONA 4; PAGO CUB.07, FACT. NCF.B1500000012.</t>
  </si>
  <si>
    <t>PAGO A JORNALEROS (JUNIO-2022) PERSONAL DE MANTENIMIENTO CARRETERA AZUA -BARRERA LOS NEGROS</t>
  </si>
  <si>
    <t>PAGO A JORNALEROS (JUNIO-2022) PERSONAL DE MANTENIMIENTO (MONTECRISTI)</t>
  </si>
  <si>
    <t>PAGO HORAS EXTRAS (JUNIO-2022) A PERS. DE LA DIRECCION DE COMPRA DE ESTE MOPC</t>
  </si>
  <si>
    <t>PAGO A JORNALEROS (JUNIO-2022) A PERS. DE MONTECRISTI-MTJ COPEY-LA COLONIA DEL CEDRO DE ESTE MOPC</t>
  </si>
  <si>
    <t>PAGO A JORNALEROS (JUNIO-2022) PERS. MANTENIMIENTO AUTOVIA DEL CORAL(VERON)</t>
  </si>
  <si>
    <t>POR SERVICIOS DE MANTENIMIENTO PREVENTIVO DE CAMIONETAS MITSUBISHI, PROCESO MOPC-CCC-PEEX-2021-0004, (PAGO FACTS. NCF: B1500001608, 01617, 01622, 01623 Y 01632.</t>
  </si>
  <si>
    <t>PAGO HORAS EXTRAS (JUNIO-2022) A PERS. DESPACHO DEL MINISTRO DE ESTE MOPC</t>
  </si>
  <si>
    <t>PAGO A JORNALEROS (JUNIO-2022) A PERSONAL DE LA DIRECCION PAVIMENTACION VIAL (INGENIEROS) DE ESTE MOPC</t>
  </si>
  <si>
    <t>PAGO A JORNALEROS (JUNIO-2022) PERS. DE MANTENIMIENTO PROVINCIAL DE ESTE MOPC</t>
  </si>
  <si>
    <t>PAGO A JORNALEROS (JULIO-2022) PERSONAL PROVINCIA LA ALTAGRACIA DE ESTE MOPC</t>
  </si>
  <si>
    <t>PAGO ADQUISICION E INSTALACIÓN DE TRECE (13)ROLLOS DE PISO DE GOMA PARA EL REMOZAMIENTO DEL GIMNASIO  Y EL CENTRO CULTURAL Y RECREATIVO DEL CLUB DEL  MOPC, S/FACT. NCF:B1500000058 (PROC. MOPC-DAF-CM-2022-0009)</t>
  </si>
  <si>
    <t>PAGO DEL 20% DE AVANCE DEL MONTO TOTAL DEL CONT. COMO EST. LA LEY 187-17 SOBRE EMPRESAS MIPYME, POR ADQUISICION DE ACCESORIOS DE METAL, PARA SER UTILIZADOS EN DIFERENTES OPERATIVOS DE ESTE MOPC, LOTE 5; PROCESO MOPC-CCC-LPN-2021-0006.</t>
  </si>
  <si>
    <t>PAGO POR SERVICIOS COMO NOTARIO ACTUANTE EN LA LEGALIZACION  DE ONCE (11) ACUERDOS DE SERVICIOS, SEGÚN FACT. NCF: B1500000052).</t>
  </si>
  <si>
    <t>PAGO POR SERVICIOS COMO NOTARIO ACTUANTE EN LA LEGALIZACION  DE QUINCE (15) ACUERDOS DE SERVICIOS, SEGÚN FACT. NCF: B1500000016).</t>
  </si>
  <si>
    <t>P/SERVICIOS COMO NOTARIO ACTUANTE EN EL ACTO DE COMPROBACION CON TRASLADO DE NOTARIO PARA LA RECEP. Y APERT. DE OFERTAS TECNICAS SOBRE A , PROCESO MOPC-CCC-LPN-2022-0004, SEGUN FACT. NCF: B1500000083. ADQ. DE EQS. PESADOS UTIL. EN LAS INTERVS. DEL MOPC.</t>
  </si>
  <si>
    <t>PAGO POR SERVICIOS COMO NOTARIO ACTUANTE EN LA  APERT. D/LAS OFERTAS TECNICAS (SOBRE A), EN EL PROCESO PARQUEATRD-CCC-LPN-2022-0001,P/ADQ. CAMIONETAS Y GRUAS PARA USO DEL MOPC. S/FACT. B1500000046.</t>
  </si>
  <si>
    <t>SALDO RENOV. SEGUROS  VEHS, MAQS Y EQUIPOS DE MOPC, AÑO 2022, FACT, NCF: B1500032650, $53,473,430.84,(-) AB. LIBS.# 1148,2725,3844,4557,6057, (-) N/C NCF:B0400179830, 80208, 81097, 82049, 98013, 201442</t>
  </si>
  <si>
    <t>PAGO SERVICIOS DE AGUA POTABLE SUMINISTRADO A ESTE MOPC (CORAAPPLATA), CORRESPONDIENTE AL MES DE JULIO 2022. SEGÚN FACTURA NCF B1500017946.</t>
  </si>
  <si>
    <t>TRANSFERENCIA CORRIENTE A INTRANT PARA CUBRIR  PAGO DE COMPROMISOS DICHA INSTITUCIÓN.</t>
  </si>
  <si>
    <t>PAGO COLOCACIÓN DE PUBLICIDAD DEL MOPC, EN EL PROGRAMA "EL MUNDO  HOY" CORRESP. AL PERIODO DEL 30/09/2021 AL 31/12/2021, S/FACTS. NCF:B1500000003,0004, 0010, (PROC. MOPC-CCC-PEPB-2021-0070)</t>
  </si>
  <si>
    <t>P/COLOCACIÓN PUBLICIDAD DEL MOPC, EN LA PROGRAMACIÓN REGULAR DE RADIO JUVENTUS DON BOSCO Y DIGITAL WWW.JUVENTUSDONBOSCO.COM, CORRESP. A LOS MESES NOVIEMBRE Y DICIEMBRE 2021; S/FACTS. NCF:B1500000127 Y 0128  (PROCESO No.MOPC-CCC-PEPB-2021-0035).</t>
  </si>
  <si>
    <t>PAGO SERVICIOS DE FLOTAS (CUENTA No.87994789)  DE ESTE MOPC, SEGÚN FACTURA NCF: B1500040779, CORRESPONDIENTE AL MES DE JUNIO DEL 2022</t>
  </si>
  <si>
    <t>PAGO RENTA DE INTERNET SIMÉTRICO CIRCUITO No.7008773, USADO PARA REDUNDANCIA DEL MOPC, SEGÚN FACTURA  NCF: B1500003625, CORRESPONDIENTE A JULIO 2022.</t>
  </si>
  <si>
    <t>P/COLOCACIÓN PUBLICIDAD DEL MOPC, EN LA PROGRAMACIÓN REGULAR DE RADIO JUVENTUS DON BOSCO Y DIGITAL WWW.JUVENTUSDONBOSCO.COM, CORRESP. AL MES DE ENERO 2022, SEGUN FACT. NCF:B1500000129 (PROCESO No.MOPC-CCC-PEPB-2021-0035).</t>
  </si>
  <si>
    <t>PAGO PENDIENTE DE REMANENTE PÓLIZA  PLANES COMPLEMENTARIOS, CORRESPONDIENTE A LOS MESES ABRIL, MAYO Y JUNIO DE 2022 (FACTS. NCF:B1500022979, B1500023412 Y B1500023651,)</t>
  </si>
  <si>
    <t>PAGO FACTURAS Nos.OP-29 HASTA LA OP-33,  NCF:B1500000280 HASTA LA B1500000284, POR SUMINISTRO Y TRANSPORTE DE H.A.C. PARA BACHEO.</t>
  </si>
  <si>
    <t>TRABAJOS DE CONST. RECONST. Y REHABILITACION DE INFRAESTRUCTURAS VIALES EN DISTINTAS PROVINCIAS  DEL PAIS"; SEGUN CONTRATO 102-2022, (CONTRATO No.OISOE 143-2006 DE OISOE); VALOR AVANC. INICIAL 923,827,059.76(-) ESTE AB. 500,000,000.00, PXP $423,827,059.76</t>
  </si>
  <si>
    <t>PAGO FACTURA NCF No.B1500000269, POR SERVICIOS DE MONTAJES  DE EVENTOS EN UN HOTEL DE SANTO DOMINGO,LOTE 4  (PROCESO No. MOPC-CCC-LPN-2021-0003)</t>
  </si>
  <si>
    <t>PAGO INDEMNIZACION A EX-EMPLEADOS DE ESTE MINISTERIO</t>
  </si>
  <si>
    <t>PAGO VACACIONES NO DISFRUTADA , A EX-EMPLEADOS DE ESTE MOPC</t>
  </si>
  <si>
    <t>TRABAJOS DE OBRAS VIALES Y HORMIGON ASFALTICO CALIENTE A NIVEL NACIONAL, ZONA D-4, REGION ESTE, LOTE 16, PROVINCIAS SAN PEDRO DE MACORIS, LA ROMANA, EL SEIBO, HATO MAYOR Y LA ALTAGRACIA; PAGO CUB.#02, FACTURA NCF:B1500000226, $2,696,982.21.</t>
  </si>
  <si>
    <t>TRABS. DE OBRAS VIALES Y HORMIGON ASFALTICO CALIENTE A NIVEL NACIONAL-ZONA E-3, REGION NORTE, PROV. LA VEGA-SANTIAGO-SANTIAGO RODRIGUEZ-VALVERDE-MONTECRISTI-PUERTO PLATA-DAJABON-SANCHEZ RAMIREZ Y SAMANA, LOTE 20; PAGO CUB.#02, FACT. NCF.B1500000218.</t>
  </si>
  <si>
    <t>12avo. ABONO A CESIÓN DE CONTRATO OTORGADA POR CONSTRUCTORA JORDACA, SRL, C/CARGO A LA FACT. OP-24; NCF:B1500000069, $21,366,143.08, POR SUMINISTRO Y TRANSPORTE DE HAC PARA BACHEO, (ACTO 239-2021), P._x000D_
 X PAGAR C/C., $9,086,648.70.</t>
  </si>
  <si>
    <t>PAGO ADQUISICION DE DOS (2) CAMIONES-TALLER GOMERO MOVIL, MITSUBISHI FUSO, AÑO 2022, LOTE III, S/FACTS.NCF:B1500001628 Y  B1500001629 (PROC.No.MOPC-CCC-LPN-2021-0029)</t>
  </si>
  <si>
    <t>PAGO FACT. NCF.B1500000276, POR LA COLOCACION DE CUÑAS PUBLICITARIAS DE ESTE MOPC, EN LA PROGRAMACION REGULAR DE TELEIMPACTO, POR LOS CANALES 22 Y 52, RETRANSMITIDO POR WWW.TELEIMPACTO52.COM.DO, DURANTE EL MES DE MAYO-2022, PROCESO MOPC-CCC-PEPB-2022-0015</t>
  </si>
  <si>
    <t>PAGO HORAS EXTRAS (JUNIO-2022) A PERSONAL DE LA DIRECCION JURIDICA</t>
  </si>
  <si>
    <t>PAGO HORAS EXTRAS (MAYO-2022) A PERSONAL DE LA DIRECCION GENERAL DE SUPERVISION Y FISCALIZACION</t>
  </si>
  <si>
    <t>PAGO COMPLETIVO DE INDEMNIZACION A EX-EMPLEADO DE ESTE MOPC</t>
  </si>
  <si>
    <t>PAGO COMPLETIVO VACACIONES NO DISFRUTADA, A EX-EMPLEADO DE ESTE MOPC</t>
  </si>
  <si>
    <t>PAGO SERVICIOS COMO NOTARIO ACTUANTE  EN LA LEGALIZACIÓN DE DOCE (12) ACUERDOS DE SERVICIOS SUSCRITOS POR JORNALEROS DE ESTE MOPC, S/FACT. NCF:B1500000019</t>
  </si>
  <si>
    <t>PAGO FACTURA NCF.B1500000001, POR SERVICIO DE NOTIFICACIONES DE ACTOS DE ALGUACIL A REQUERIMIENTOS DE ESTE MINISTERIO.</t>
  </si>
  <si>
    <t>Relación de Ingresos y Gastos al 31 de Julio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</si>
</sst>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sz val="14"/>
      <color indexed="8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16"/>
      <color theme="0"/>
      <name val="Times New Roman"/>
      <family val="1"/>
    </font>
    <font>
      <b/>
      <sz val="14"/>
      <color theme="0"/>
      <name val="Times New Roman"/>
      <family val="1"/>
    </font>
    <font>
      <sz val="16"/>
      <color theme="0"/>
      <name val="Times New Roman"/>
      <family val="1"/>
    </font>
    <font>
      <sz val="14"/>
      <color theme="0"/>
      <name val="Times New Roman"/>
      <family val="1"/>
    </font>
    <font>
      <u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color theme="1"/>
      <name val="Times"/>
      <family val="1"/>
    </font>
    <font>
      <b/>
      <sz val="16"/>
      <color theme="1"/>
      <name val="Calibri"/>
      <family val="2"/>
      <scheme val="minor"/>
    </font>
    <font>
      <b/>
      <sz val="16"/>
      <color theme="1"/>
      <name val="Roboto"/>
    </font>
    <font>
      <sz val="12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2"/>
    <xf numFmtId="43" fontId="2" fillId="0" borderId="0" xfId="1" applyFont="1"/>
    <xf numFmtId="0" fontId="2" fillId="0" borderId="0" xfId="2" applyAlignment="1">
      <alignment horizontal="center" wrapText="1"/>
    </xf>
    <xf numFmtId="0" fontId="3" fillId="0" borderId="0" xfId="2" applyFont="1" applyAlignment="1">
      <alignment horizontal="left" wrapText="1"/>
    </xf>
    <xf numFmtId="0" fontId="2" fillId="0" borderId="0" xfId="2" applyAlignment="1">
      <alignment horizontal="center"/>
    </xf>
    <xf numFmtId="43" fontId="3" fillId="0" borderId="0" xfId="2" applyNumberFormat="1" applyFont="1" applyAlignment="1">
      <alignment horizontal="center" vertical="center"/>
    </xf>
    <xf numFmtId="43" fontId="3" fillId="0" borderId="0" xfId="1" applyFont="1"/>
    <xf numFmtId="0" fontId="3" fillId="0" borderId="0" xfId="2" applyFont="1"/>
    <xf numFmtId="15" fontId="4" fillId="0" borderId="0" xfId="0" applyNumberFormat="1" applyFont="1" applyAlignment="1">
      <alignment horizontal="center" vertical="center"/>
    </xf>
    <xf numFmtId="43" fontId="2" fillId="0" borderId="0" xfId="2" applyNumberFormat="1"/>
    <xf numFmtId="43" fontId="3" fillId="0" borderId="0" xfId="2" applyNumberFormat="1" applyFont="1"/>
    <xf numFmtId="43" fontId="3" fillId="0" borderId="0" xfId="1" applyFont="1" applyFill="1" applyBorder="1"/>
    <xf numFmtId="0" fontId="2" fillId="0" borderId="0" xfId="2" applyAlignment="1">
      <alignment horizontal="center" vertical="center"/>
    </xf>
    <xf numFmtId="43" fontId="5" fillId="0" borderId="0" xfId="1" applyFont="1" applyFill="1" applyBorder="1" applyAlignment="1">
      <alignment vertical="center" wrapText="1"/>
    </xf>
    <xf numFmtId="43" fontId="5" fillId="0" borderId="0" xfId="3" applyFont="1" applyFill="1" applyBorder="1" applyAlignment="1">
      <alignment horizontal="center" vertical="center" wrapText="1"/>
    </xf>
    <xf numFmtId="0" fontId="3" fillId="0" borderId="0" xfId="2" applyFont="1" applyAlignment="1">
      <alignment wrapText="1"/>
    </xf>
    <xf numFmtId="0" fontId="3" fillId="0" borderId="0" xfId="2" applyFont="1" applyAlignment="1">
      <alignment horizontal="center" vertical="center"/>
    </xf>
    <xf numFmtId="164" fontId="3" fillId="0" borderId="0" xfId="2" applyNumberFormat="1" applyFont="1" applyAlignment="1">
      <alignment horizontal="center" wrapText="1"/>
    </xf>
    <xf numFmtId="43" fontId="2" fillId="0" borderId="0" xfId="2" applyNumberFormat="1" applyAlignment="1">
      <alignment horizontal="center" vertical="center"/>
    </xf>
    <xf numFmtId="43" fontId="3" fillId="0" borderId="0" xfId="1" applyFont="1" applyFill="1" applyBorder="1" applyAlignment="1">
      <alignment horizontal="center" vertical="center"/>
    </xf>
    <xf numFmtId="43" fontId="6" fillId="0" borderId="0" xfId="2" applyNumberFormat="1" applyFont="1" applyAlignment="1">
      <alignment horizontal="center" vertical="center"/>
    </xf>
    <xf numFmtId="0" fontId="7" fillId="2" borderId="1" xfId="2" applyFont="1" applyFill="1" applyBorder="1" applyAlignment="1">
      <alignment horizontal="center" vertical="center" wrapText="1"/>
    </xf>
    <xf numFmtId="43" fontId="7" fillId="2" borderId="1" xfId="1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wrapText="1"/>
    </xf>
    <xf numFmtId="43" fontId="7" fillId="2" borderId="2" xfId="1" applyFont="1" applyFill="1" applyBorder="1" applyAlignment="1">
      <alignment wrapText="1"/>
    </xf>
    <xf numFmtId="0" fontId="7" fillId="2" borderId="2" xfId="2" applyFont="1" applyFill="1" applyBorder="1" applyAlignment="1">
      <alignment wrapText="1"/>
    </xf>
    <xf numFmtId="0" fontId="8" fillId="2" borderId="2" xfId="2" applyFont="1" applyFill="1" applyBorder="1" applyAlignment="1">
      <alignment vertical="center"/>
    </xf>
    <xf numFmtId="0" fontId="7" fillId="2" borderId="2" xfId="2" applyFont="1" applyFill="1" applyBorder="1" applyAlignment="1">
      <alignment horizontal="center" vertical="center" wrapText="1"/>
    </xf>
    <xf numFmtId="43" fontId="3" fillId="0" borderId="0" xfId="1" applyFont="1" applyAlignment="1">
      <alignment horizontal="center" vertical="center"/>
    </xf>
    <xf numFmtId="43" fontId="7" fillId="2" borderId="0" xfId="2" applyNumberFormat="1" applyFont="1" applyFill="1" applyAlignment="1">
      <alignment horizontal="center" vertical="center"/>
    </xf>
    <xf numFmtId="0" fontId="7" fillId="2" borderId="3" xfId="2" applyFont="1" applyFill="1" applyBorder="1" applyAlignment="1">
      <alignment horizontal="center" wrapText="1"/>
    </xf>
    <xf numFmtId="0" fontId="9" fillId="2" borderId="4" xfId="2" applyFont="1" applyFill="1" applyBorder="1" applyAlignment="1">
      <alignment wrapText="1"/>
    </xf>
    <xf numFmtId="0" fontId="10" fillId="2" borderId="3" xfId="2" applyFont="1" applyFill="1" applyBorder="1" applyAlignment="1">
      <alignment wrapText="1"/>
    </xf>
    <xf numFmtId="0" fontId="9" fillId="2" borderId="5" xfId="2" applyFont="1" applyFill="1" applyBorder="1" applyAlignment="1">
      <alignment wrapText="1"/>
    </xf>
    <xf numFmtId="0" fontId="2" fillId="3" borderId="6" xfId="2" applyFill="1" applyBorder="1" applyAlignment="1">
      <alignment wrapText="1"/>
    </xf>
    <xf numFmtId="43" fontId="2" fillId="3" borderId="7" xfId="1" applyFont="1" applyFill="1" applyBorder="1" applyAlignment="1">
      <alignment horizontal="center" wrapText="1"/>
    </xf>
    <xf numFmtId="0" fontId="2" fillId="3" borderId="7" xfId="2" applyFill="1" applyBorder="1"/>
    <xf numFmtId="0" fontId="2" fillId="3" borderId="7" xfId="2" applyFill="1" applyBorder="1" applyAlignment="1">
      <alignment vertical="center" wrapText="1"/>
    </xf>
    <xf numFmtId="0" fontId="3" fillId="3" borderId="7" xfId="2" applyFont="1" applyFill="1" applyBorder="1" applyAlignment="1">
      <alignment vertical="center"/>
    </xf>
    <xf numFmtId="0" fontId="11" fillId="3" borderId="8" xfId="2" applyFont="1" applyFill="1" applyBorder="1" applyAlignment="1">
      <alignment vertical="center"/>
    </xf>
    <xf numFmtId="0" fontId="12" fillId="3" borderId="9" xfId="2" applyFont="1" applyFill="1" applyBorder="1" applyAlignment="1">
      <alignment vertical="center"/>
    </xf>
    <xf numFmtId="43" fontId="12" fillId="3" borderId="0" xfId="1" applyFont="1" applyFill="1" applyBorder="1" applyAlignment="1">
      <alignment vertical="center"/>
    </xf>
    <xf numFmtId="0" fontId="12" fillId="3" borderId="0" xfId="2" applyFont="1" applyFill="1" applyAlignment="1">
      <alignment vertical="center"/>
    </xf>
    <xf numFmtId="0" fontId="12" fillId="3" borderId="0" xfId="2" applyFont="1" applyFill="1" applyAlignment="1">
      <alignment vertical="center" wrapText="1"/>
    </xf>
    <xf numFmtId="0" fontId="6" fillId="3" borderId="0" xfId="2" applyFont="1" applyFill="1" applyAlignment="1">
      <alignment vertical="center"/>
    </xf>
    <xf numFmtId="0" fontId="13" fillId="3" borderId="10" xfId="2" applyFont="1" applyFill="1" applyBorder="1" applyAlignment="1">
      <alignment vertical="center"/>
    </xf>
    <xf numFmtId="0" fontId="14" fillId="3" borderId="9" xfId="0" applyFont="1" applyFill="1" applyBorder="1" applyAlignment="1">
      <alignment horizontal="center" wrapText="1"/>
    </xf>
    <xf numFmtId="0" fontId="14" fillId="3" borderId="0" xfId="0" applyFont="1" applyFill="1" applyAlignment="1">
      <alignment horizontal="center" wrapText="1"/>
    </xf>
    <xf numFmtId="0" fontId="14" fillId="3" borderId="10" xfId="0" applyFont="1" applyFill="1" applyBorder="1" applyAlignment="1">
      <alignment horizontal="center" wrapText="1"/>
    </xf>
    <xf numFmtId="0" fontId="15" fillId="3" borderId="9" xfId="0" applyFont="1" applyFill="1" applyBorder="1" applyAlignment="1">
      <alignment horizontal="center"/>
    </xf>
    <xf numFmtId="0" fontId="15" fillId="3" borderId="0" xfId="0" applyFont="1" applyFill="1" applyAlignment="1">
      <alignment horizontal="center"/>
    </xf>
    <xf numFmtId="0" fontId="15" fillId="3" borderId="10" xfId="0" applyFont="1" applyFill="1" applyBorder="1" applyAlignment="1">
      <alignment horizontal="center"/>
    </xf>
    <xf numFmtId="0" fontId="16" fillId="3" borderId="9" xfId="0" applyFont="1" applyFill="1" applyBorder="1" applyAlignment="1">
      <alignment horizontal="center"/>
    </xf>
    <xf numFmtId="0" fontId="16" fillId="3" borderId="0" xfId="0" applyFont="1" applyFill="1" applyAlignment="1">
      <alignment horizontal="center"/>
    </xf>
    <xf numFmtId="0" fontId="16" fillId="3" borderId="10" xfId="0" applyFont="1" applyFill="1" applyBorder="1" applyAlignment="1">
      <alignment horizontal="center"/>
    </xf>
    <xf numFmtId="0" fontId="2" fillId="3" borderId="9" xfId="2" applyFill="1" applyBorder="1" applyAlignment="1">
      <alignment wrapText="1"/>
    </xf>
    <xf numFmtId="43" fontId="2" fillId="3" borderId="0" xfId="1" applyFont="1" applyFill="1" applyBorder="1" applyAlignment="1">
      <alignment horizontal="center" wrapText="1"/>
    </xf>
    <xf numFmtId="0" fontId="2" fillId="3" borderId="0" xfId="2" applyFill="1"/>
    <xf numFmtId="0" fontId="2" fillId="3" borderId="0" xfId="2" applyFill="1" applyAlignment="1">
      <alignment wrapText="1"/>
    </xf>
    <xf numFmtId="0" fontId="3" fillId="3" borderId="0" xfId="2" applyFont="1" applyFill="1" applyAlignment="1">
      <alignment wrapText="1"/>
    </xf>
    <xf numFmtId="0" fontId="2" fillId="3" borderId="10" xfId="2" applyFill="1" applyBorder="1" applyAlignment="1">
      <alignment wrapText="1"/>
    </xf>
    <xf numFmtId="49" fontId="17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left" vertical="center" wrapText="1"/>
    </xf>
    <xf numFmtId="49" fontId="17" fillId="0" borderId="0" xfId="0" applyNumberFormat="1" applyFont="1" applyBorder="1" applyAlignment="1">
      <alignment vertical="center" wrapText="1"/>
    </xf>
  </cellXfs>
  <cellStyles count="4">
    <cellStyle name="Millares" xfId="1" builtinId="3"/>
    <cellStyle name="Millares 2 2" xfId="3" xr:uid="{6210ED48-9BE5-483B-84B1-66B0409280B4}"/>
    <cellStyle name="Normal" xfId="0" builtinId="0"/>
    <cellStyle name="Normal 2" xfId="2" xr:uid="{5123DB52-C4E1-4F7F-B0BC-BF4CA2BD7E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504031</xdr:colOff>
      <xdr:row>1</xdr:row>
      <xdr:rowOff>107156</xdr:rowOff>
    </xdr:from>
    <xdr:ext cx="1522319" cy="693946"/>
    <xdr:pic>
      <xdr:nvPicPr>
        <xdr:cNvPr id="2" name="Imagen 1">
          <a:extLst>
            <a:ext uri="{FF2B5EF4-FFF2-40B4-BE49-F238E27FC236}">
              <a16:creationId xmlns:a16="http://schemas.microsoft.com/office/drawing/2014/main" id="{036366CA-7102-4886-A580-A68C976842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739" r="41964" b="-1"/>
        <a:stretch/>
      </xdr:blipFill>
      <xdr:spPr>
        <a:xfrm>
          <a:off x="504031" y="297656"/>
          <a:ext cx="1522319" cy="69394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FE417-1E06-4ED6-88FC-559F3E8E6251}">
  <dimension ref="A1:G524"/>
  <sheetViews>
    <sheetView tabSelected="1" view="pageBreakPreview" zoomScale="60" zoomScaleNormal="80" workbookViewId="0">
      <selection activeCell="D15" sqref="D15"/>
    </sheetView>
  </sheetViews>
  <sheetFormatPr baseColWidth="10" defaultColWidth="9.140625" defaultRowHeight="50.1" customHeight="1" x14ac:dyDescent="0.25"/>
  <cols>
    <col min="1" max="1" width="15.85546875" style="5" customWidth="1"/>
    <col min="2" max="2" width="17.85546875" style="4" bestFit="1" customWidth="1"/>
    <col min="3" max="3" width="57.28515625" style="3" customWidth="1"/>
    <col min="4" max="4" width="24.5703125" style="1" customWidth="1"/>
    <col min="5" max="5" width="23.7109375" style="2" customWidth="1"/>
    <col min="6" max="6" width="28.28515625" style="1" customWidth="1"/>
    <col min="7" max="7" width="36.28515625" style="1" customWidth="1"/>
    <col min="8" max="219" width="9.140625" style="1"/>
    <col min="220" max="220" width="10.7109375" style="1" customWidth="1"/>
    <col min="221" max="221" width="19.5703125" style="1" customWidth="1"/>
    <col min="222" max="222" width="41.7109375" style="1" customWidth="1"/>
    <col min="223" max="223" width="23.42578125" style="1" customWidth="1"/>
    <col min="224" max="224" width="16.5703125" style="1" bestFit="1" customWidth="1"/>
    <col min="225" max="225" width="17.7109375" style="1" bestFit="1" customWidth="1"/>
    <col min="226" max="475" width="9.140625" style="1"/>
    <col min="476" max="476" width="10.7109375" style="1" customWidth="1"/>
    <col min="477" max="477" width="19.5703125" style="1" customWidth="1"/>
    <col min="478" max="478" width="41.7109375" style="1" customWidth="1"/>
    <col min="479" max="479" width="23.42578125" style="1" customWidth="1"/>
    <col min="480" max="480" width="16.5703125" style="1" bestFit="1" customWidth="1"/>
    <col min="481" max="481" width="17.7109375" style="1" bestFit="1" customWidth="1"/>
    <col min="482" max="731" width="9.140625" style="1"/>
    <col min="732" max="732" width="10.7109375" style="1" customWidth="1"/>
    <col min="733" max="733" width="19.5703125" style="1" customWidth="1"/>
    <col min="734" max="734" width="41.7109375" style="1" customWidth="1"/>
    <col min="735" max="735" width="23.42578125" style="1" customWidth="1"/>
    <col min="736" max="736" width="16.5703125" style="1" bestFit="1" customWidth="1"/>
    <col min="737" max="737" width="17.7109375" style="1" bestFit="1" customWidth="1"/>
    <col min="738" max="987" width="9.140625" style="1"/>
    <col min="988" max="988" width="10.7109375" style="1" customWidth="1"/>
    <col min="989" max="989" width="19.5703125" style="1" customWidth="1"/>
    <col min="990" max="990" width="41.7109375" style="1" customWidth="1"/>
    <col min="991" max="991" width="23.42578125" style="1" customWidth="1"/>
    <col min="992" max="992" width="16.5703125" style="1" bestFit="1" customWidth="1"/>
    <col min="993" max="993" width="17.7109375" style="1" bestFit="1" customWidth="1"/>
    <col min="994" max="1243" width="9.140625" style="1"/>
    <col min="1244" max="1244" width="10.7109375" style="1" customWidth="1"/>
    <col min="1245" max="1245" width="19.5703125" style="1" customWidth="1"/>
    <col min="1246" max="1246" width="41.7109375" style="1" customWidth="1"/>
    <col min="1247" max="1247" width="23.42578125" style="1" customWidth="1"/>
    <col min="1248" max="1248" width="16.5703125" style="1" bestFit="1" customWidth="1"/>
    <col min="1249" max="1249" width="17.7109375" style="1" bestFit="1" customWidth="1"/>
    <col min="1250" max="1499" width="9.140625" style="1"/>
    <col min="1500" max="1500" width="10.7109375" style="1" customWidth="1"/>
    <col min="1501" max="1501" width="19.5703125" style="1" customWidth="1"/>
    <col min="1502" max="1502" width="41.7109375" style="1" customWidth="1"/>
    <col min="1503" max="1503" width="23.42578125" style="1" customWidth="1"/>
    <col min="1504" max="1504" width="16.5703125" style="1" bestFit="1" customWidth="1"/>
    <col min="1505" max="1505" width="17.7109375" style="1" bestFit="1" customWidth="1"/>
    <col min="1506" max="1755" width="9.140625" style="1"/>
    <col min="1756" max="1756" width="10.7109375" style="1" customWidth="1"/>
    <col min="1757" max="1757" width="19.5703125" style="1" customWidth="1"/>
    <col min="1758" max="1758" width="41.7109375" style="1" customWidth="1"/>
    <col min="1759" max="1759" width="23.42578125" style="1" customWidth="1"/>
    <col min="1760" max="1760" width="16.5703125" style="1" bestFit="1" customWidth="1"/>
    <col min="1761" max="1761" width="17.7109375" style="1" bestFit="1" customWidth="1"/>
    <col min="1762" max="2011" width="9.140625" style="1"/>
    <col min="2012" max="2012" width="10.7109375" style="1" customWidth="1"/>
    <col min="2013" max="2013" width="19.5703125" style="1" customWidth="1"/>
    <col min="2014" max="2014" width="41.7109375" style="1" customWidth="1"/>
    <col min="2015" max="2015" width="23.42578125" style="1" customWidth="1"/>
    <col min="2016" max="2016" width="16.5703125" style="1" bestFit="1" customWidth="1"/>
    <col min="2017" max="2017" width="17.7109375" style="1" bestFit="1" customWidth="1"/>
    <col min="2018" max="2267" width="9.140625" style="1"/>
    <col min="2268" max="2268" width="10.7109375" style="1" customWidth="1"/>
    <col min="2269" max="2269" width="19.5703125" style="1" customWidth="1"/>
    <col min="2270" max="2270" width="41.7109375" style="1" customWidth="1"/>
    <col min="2271" max="2271" width="23.42578125" style="1" customWidth="1"/>
    <col min="2272" max="2272" width="16.5703125" style="1" bestFit="1" customWidth="1"/>
    <col min="2273" max="2273" width="17.7109375" style="1" bestFit="1" customWidth="1"/>
    <col min="2274" max="2523" width="9.140625" style="1"/>
    <col min="2524" max="2524" width="10.7109375" style="1" customWidth="1"/>
    <col min="2525" max="2525" width="19.5703125" style="1" customWidth="1"/>
    <col min="2526" max="2526" width="41.7109375" style="1" customWidth="1"/>
    <col min="2527" max="2527" width="23.42578125" style="1" customWidth="1"/>
    <col min="2528" max="2528" width="16.5703125" style="1" bestFit="1" customWidth="1"/>
    <col min="2529" max="2529" width="17.7109375" style="1" bestFit="1" customWidth="1"/>
    <col min="2530" max="2779" width="9.140625" style="1"/>
    <col min="2780" max="2780" width="10.7109375" style="1" customWidth="1"/>
    <col min="2781" max="2781" width="19.5703125" style="1" customWidth="1"/>
    <col min="2782" max="2782" width="41.7109375" style="1" customWidth="1"/>
    <col min="2783" max="2783" width="23.42578125" style="1" customWidth="1"/>
    <col min="2784" max="2784" width="16.5703125" style="1" bestFit="1" customWidth="1"/>
    <col min="2785" max="2785" width="17.7109375" style="1" bestFit="1" customWidth="1"/>
    <col min="2786" max="3035" width="9.140625" style="1"/>
    <col min="3036" max="3036" width="10.7109375" style="1" customWidth="1"/>
    <col min="3037" max="3037" width="19.5703125" style="1" customWidth="1"/>
    <col min="3038" max="3038" width="41.7109375" style="1" customWidth="1"/>
    <col min="3039" max="3039" width="23.42578125" style="1" customWidth="1"/>
    <col min="3040" max="3040" width="16.5703125" style="1" bestFit="1" customWidth="1"/>
    <col min="3041" max="3041" width="17.7109375" style="1" bestFit="1" customWidth="1"/>
    <col min="3042" max="3291" width="9.140625" style="1"/>
    <col min="3292" max="3292" width="10.7109375" style="1" customWidth="1"/>
    <col min="3293" max="3293" width="19.5703125" style="1" customWidth="1"/>
    <col min="3294" max="3294" width="41.7109375" style="1" customWidth="1"/>
    <col min="3295" max="3295" width="23.42578125" style="1" customWidth="1"/>
    <col min="3296" max="3296" width="16.5703125" style="1" bestFit="1" customWidth="1"/>
    <col min="3297" max="3297" width="17.7109375" style="1" bestFit="1" customWidth="1"/>
    <col min="3298" max="3547" width="9.140625" style="1"/>
    <col min="3548" max="3548" width="10.7109375" style="1" customWidth="1"/>
    <col min="3549" max="3549" width="19.5703125" style="1" customWidth="1"/>
    <col min="3550" max="3550" width="41.7109375" style="1" customWidth="1"/>
    <col min="3551" max="3551" width="23.42578125" style="1" customWidth="1"/>
    <col min="3552" max="3552" width="16.5703125" style="1" bestFit="1" customWidth="1"/>
    <col min="3553" max="3553" width="17.7109375" style="1" bestFit="1" customWidth="1"/>
    <col min="3554" max="3803" width="9.140625" style="1"/>
    <col min="3804" max="3804" width="10.7109375" style="1" customWidth="1"/>
    <col min="3805" max="3805" width="19.5703125" style="1" customWidth="1"/>
    <col min="3806" max="3806" width="41.7109375" style="1" customWidth="1"/>
    <col min="3807" max="3807" width="23.42578125" style="1" customWidth="1"/>
    <col min="3808" max="3808" width="16.5703125" style="1" bestFit="1" customWidth="1"/>
    <col min="3809" max="3809" width="17.7109375" style="1" bestFit="1" customWidth="1"/>
    <col min="3810" max="4059" width="9.140625" style="1"/>
    <col min="4060" max="4060" width="10.7109375" style="1" customWidth="1"/>
    <col min="4061" max="4061" width="19.5703125" style="1" customWidth="1"/>
    <col min="4062" max="4062" width="41.7109375" style="1" customWidth="1"/>
    <col min="4063" max="4063" width="23.42578125" style="1" customWidth="1"/>
    <col min="4064" max="4064" width="16.5703125" style="1" bestFit="1" customWidth="1"/>
    <col min="4065" max="4065" width="17.7109375" style="1" bestFit="1" customWidth="1"/>
    <col min="4066" max="4315" width="9.140625" style="1"/>
    <col min="4316" max="4316" width="10.7109375" style="1" customWidth="1"/>
    <col min="4317" max="4317" width="19.5703125" style="1" customWidth="1"/>
    <col min="4318" max="4318" width="41.7109375" style="1" customWidth="1"/>
    <col min="4319" max="4319" width="23.42578125" style="1" customWidth="1"/>
    <col min="4320" max="4320" width="16.5703125" style="1" bestFit="1" customWidth="1"/>
    <col min="4321" max="4321" width="17.7109375" style="1" bestFit="1" customWidth="1"/>
    <col min="4322" max="4571" width="9.140625" style="1"/>
    <col min="4572" max="4572" width="10.7109375" style="1" customWidth="1"/>
    <col min="4573" max="4573" width="19.5703125" style="1" customWidth="1"/>
    <col min="4574" max="4574" width="41.7109375" style="1" customWidth="1"/>
    <col min="4575" max="4575" width="23.42578125" style="1" customWidth="1"/>
    <col min="4576" max="4576" width="16.5703125" style="1" bestFit="1" customWidth="1"/>
    <col min="4577" max="4577" width="17.7109375" style="1" bestFit="1" customWidth="1"/>
    <col min="4578" max="4827" width="9.140625" style="1"/>
    <col min="4828" max="4828" width="10.7109375" style="1" customWidth="1"/>
    <col min="4829" max="4829" width="19.5703125" style="1" customWidth="1"/>
    <col min="4830" max="4830" width="41.7109375" style="1" customWidth="1"/>
    <col min="4831" max="4831" width="23.42578125" style="1" customWidth="1"/>
    <col min="4832" max="4832" width="16.5703125" style="1" bestFit="1" customWidth="1"/>
    <col min="4833" max="4833" width="17.7109375" style="1" bestFit="1" customWidth="1"/>
    <col min="4834" max="5083" width="9.140625" style="1"/>
    <col min="5084" max="5084" width="10.7109375" style="1" customWidth="1"/>
    <col min="5085" max="5085" width="19.5703125" style="1" customWidth="1"/>
    <col min="5086" max="5086" width="41.7109375" style="1" customWidth="1"/>
    <col min="5087" max="5087" width="23.42578125" style="1" customWidth="1"/>
    <col min="5088" max="5088" width="16.5703125" style="1" bestFit="1" customWidth="1"/>
    <col min="5089" max="5089" width="17.7109375" style="1" bestFit="1" customWidth="1"/>
    <col min="5090" max="5339" width="9.140625" style="1"/>
    <col min="5340" max="5340" width="10.7109375" style="1" customWidth="1"/>
    <col min="5341" max="5341" width="19.5703125" style="1" customWidth="1"/>
    <col min="5342" max="5342" width="41.7109375" style="1" customWidth="1"/>
    <col min="5343" max="5343" width="23.42578125" style="1" customWidth="1"/>
    <col min="5344" max="5344" width="16.5703125" style="1" bestFit="1" customWidth="1"/>
    <col min="5345" max="5345" width="17.7109375" style="1" bestFit="1" customWidth="1"/>
    <col min="5346" max="5595" width="9.140625" style="1"/>
    <col min="5596" max="5596" width="10.7109375" style="1" customWidth="1"/>
    <col min="5597" max="5597" width="19.5703125" style="1" customWidth="1"/>
    <col min="5598" max="5598" width="41.7109375" style="1" customWidth="1"/>
    <col min="5599" max="5599" width="23.42578125" style="1" customWidth="1"/>
    <col min="5600" max="5600" width="16.5703125" style="1" bestFit="1" customWidth="1"/>
    <col min="5601" max="5601" width="17.7109375" style="1" bestFit="1" customWidth="1"/>
    <col min="5602" max="5851" width="9.140625" style="1"/>
    <col min="5852" max="5852" width="10.7109375" style="1" customWidth="1"/>
    <col min="5853" max="5853" width="19.5703125" style="1" customWidth="1"/>
    <col min="5854" max="5854" width="41.7109375" style="1" customWidth="1"/>
    <col min="5855" max="5855" width="23.42578125" style="1" customWidth="1"/>
    <col min="5856" max="5856" width="16.5703125" style="1" bestFit="1" customWidth="1"/>
    <col min="5857" max="5857" width="17.7109375" style="1" bestFit="1" customWidth="1"/>
    <col min="5858" max="6107" width="9.140625" style="1"/>
    <col min="6108" max="6108" width="10.7109375" style="1" customWidth="1"/>
    <col min="6109" max="6109" width="19.5703125" style="1" customWidth="1"/>
    <col min="6110" max="6110" width="41.7109375" style="1" customWidth="1"/>
    <col min="6111" max="6111" width="23.42578125" style="1" customWidth="1"/>
    <col min="6112" max="6112" width="16.5703125" style="1" bestFit="1" customWidth="1"/>
    <col min="6113" max="6113" width="17.7109375" style="1" bestFit="1" customWidth="1"/>
    <col min="6114" max="6363" width="9.140625" style="1"/>
    <col min="6364" max="6364" width="10.7109375" style="1" customWidth="1"/>
    <col min="6365" max="6365" width="19.5703125" style="1" customWidth="1"/>
    <col min="6366" max="6366" width="41.7109375" style="1" customWidth="1"/>
    <col min="6367" max="6367" width="23.42578125" style="1" customWidth="1"/>
    <col min="6368" max="6368" width="16.5703125" style="1" bestFit="1" customWidth="1"/>
    <col min="6369" max="6369" width="17.7109375" style="1" bestFit="1" customWidth="1"/>
    <col min="6370" max="6619" width="9.140625" style="1"/>
    <col min="6620" max="6620" width="10.7109375" style="1" customWidth="1"/>
    <col min="6621" max="6621" width="19.5703125" style="1" customWidth="1"/>
    <col min="6622" max="6622" width="41.7109375" style="1" customWidth="1"/>
    <col min="6623" max="6623" width="23.42578125" style="1" customWidth="1"/>
    <col min="6624" max="6624" width="16.5703125" style="1" bestFit="1" customWidth="1"/>
    <col min="6625" max="6625" width="17.7109375" style="1" bestFit="1" customWidth="1"/>
    <col min="6626" max="6875" width="9.140625" style="1"/>
    <col min="6876" max="6876" width="10.7109375" style="1" customWidth="1"/>
    <col min="6877" max="6877" width="19.5703125" style="1" customWidth="1"/>
    <col min="6878" max="6878" width="41.7109375" style="1" customWidth="1"/>
    <col min="6879" max="6879" width="23.42578125" style="1" customWidth="1"/>
    <col min="6880" max="6880" width="16.5703125" style="1" bestFit="1" customWidth="1"/>
    <col min="6881" max="6881" width="17.7109375" style="1" bestFit="1" customWidth="1"/>
    <col min="6882" max="7131" width="9.140625" style="1"/>
    <col min="7132" max="7132" width="10.7109375" style="1" customWidth="1"/>
    <col min="7133" max="7133" width="19.5703125" style="1" customWidth="1"/>
    <col min="7134" max="7134" width="41.7109375" style="1" customWidth="1"/>
    <col min="7135" max="7135" width="23.42578125" style="1" customWidth="1"/>
    <col min="7136" max="7136" width="16.5703125" style="1" bestFit="1" customWidth="1"/>
    <col min="7137" max="7137" width="17.7109375" style="1" bestFit="1" customWidth="1"/>
    <col min="7138" max="7387" width="9.140625" style="1"/>
    <col min="7388" max="7388" width="10.7109375" style="1" customWidth="1"/>
    <col min="7389" max="7389" width="19.5703125" style="1" customWidth="1"/>
    <col min="7390" max="7390" width="41.7109375" style="1" customWidth="1"/>
    <col min="7391" max="7391" width="23.42578125" style="1" customWidth="1"/>
    <col min="7392" max="7392" width="16.5703125" style="1" bestFit="1" customWidth="1"/>
    <col min="7393" max="7393" width="17.7109375" style="1" bestFit="1" customWidth="1"/>
    <col min="7394" max="7643" width="9.140625" style="1"/>
    <col min="7644" max="7644" width="10.7109375" style="1" customWidth="1"/>
    <col min="7645" max="7645" width="19.5703125" style="1" customWidth="1"/>
    <col min="7646" max="7646" width="41.7109375" style="1" customWidth="1"/>
    <col min="7647" max="7647" width="23.42578125" style="1" customWidth="1"/>
    <col min="7648" max="7648" width="16.5703125" style="1" bestFit="1" customWidth="1"/>
    <col min="7649" max="7649" width="17.7109375" style="1" bestFit="1" customWidth="1"/>
    <col min="7650" max="7899" width="9.140625" style="1"/>
    <col min="7900" max="7900" width="10.7109375" style="1" customWidth="1"/>
    <col min="7901" max="7901" width="19.5703125" style="1" customWidth="1"/>
    <col min="7902" max="7902" width="41.7109375" style="1" customWidth="1"/>
    <col min="7903" max="7903" width="23.42578125" style="1" customWidth="1"/>
    <col min="7904" max="7904" width="16.5703125" style="1" bestFit="1" customWidth="1"/>
    <col min="7905" max="7905" width="17.7109375" style="1" bestFit="1" customWidth="1"/>
    <col min="7906" max="8155" width="9.140625" style="1"/>
    <col min="8156" max="8156" width="10.7109375" style="1" customWidth="1"/>
    <col min="8157" max="8157" width="19.5703125" style="1" customWidth="1"/>
    <col min="8158" max="8158" width="41.7109375" style="1" customWidth="1"/>
    <col min="8159" max="8159" width="23.42578125" style="1" customWidth="1"/>
    <col min="8160" max="8160" width="16.5703125" style="1" bestFit="1" customWidth="1"/>
    <col min="8161" max="8161" width="17.7109375" style="1" bestFit="1" customWidth="1"/>
    <col min="8162" max="8411" width="9.140625" style="1"/>
    <col min="8412" max="8412" width="10.7109375" style="1" customWidth="1"/>
    <col min="8413" max="8413" width="19.5703125" style="1" customWidth="1"/>
    <col min="8414" max="8414" width="41.7109375" style="1" customWidth="1"/>
    <col min="8415" max="8415" width="23.42578125" style="1" customWidth="1"/>
    <col min="8416" max="8416" width="16.5703125" style="1" bestFit="1" customWidth="1"/>
    <col min="8417" max="8417" width="17.7109375" style="1" bestFit="1" customWidth="1"/>
    <col min="8418" max="8667" width="9.140625" style="1"/>
    <col min="8668" max="8668" width="10.7109375" style="1" customWidth="1"/>
    <col min="8669" max="8669" width="19.5703125" style="1" customWidth="1"/>
    <col min="8670" max="8670" width="41.7109375" style="1" customWidth="1"/>
    <col min="8671" max="8671" width="23.42578125" style="1" customWidth="1"/>
    <col min="8672" max="8672" width="16.5703125" style="1" bestFit="1" customWidth="1"/>
    <col min="8673" max="8673" width="17.7109375" style="1" bestFit="1" customWidth="1"/>
    <col min="8674" max="8923" width="9.140625" style="1"/>
    <col min="8924" max="8924" width="10.7109375" style="1" customWidth="1"/>
    <col min="8925" max="8925" width="19.5703125" style="1" customWidth="1"/>
    <col min="8926" max="8926" width="41.7109375" style="1" customWidth="1"/>
    <col min="8927" max="8927" width="23.42578125" style="1" customWidth="1"/>
    <col min="8928" max="8928" width="16.5703125" style="1" bestFit="1" customWidth="1"/>
    <col min="8929" max="8929" width="17.7109375" style="1" bestFit="1" customWidth="1"/>
    <col min="8930" max="9179" width="9.140625" style="1"/>
    <col min="9180" max="9180" width="10.7109375" style="1" customWidth="1"/>
    <col min="9181" max="9181" width="19.5703125" style="1" customWidth="1"/>
    <col min="9182" max="9182" width="41.7109375" style="1" customWidth="1"/>
    <col min="9183" max="9183" width="23.42578125" style="1" customWidth="1"/>
    <col min="9184" max="9184" width="16.5703125" style="1" bestFit="1" customWidth="1"/>
    <col min="9185" max="9185" width="17.7109375" style="1" bestFit="1" customWidth="1"/>
    <col min="9186" max="9435" width="9.140625" style="1"/>
    <col min="9436" max="9436" width="10.7109375" style="1" customWidth="1"/>
    <col min="9437" max="9437" width="19.5703125" style="1" customWidth="1"/>
    <col min="9438" max="9438" width="41.7109375" style="1" customWidth="1"/>
    <col min="9439" max="9439" width="23.42578125" style="1" customWidth="1"/>
    <col min="9440" max="9440" width="16.5703125" style="1" bestFit="1" customWidth="1"/>
    <col min="9441" max="9441" width="17.7109375" style="1" bestFit="1" customWidth="1"/>
    <col min="9442" max="9691" width="9.140625" style="1"/>
    <col min="9692" max="9692" width="10.7109375" style="1" customWidth="1"/>
    <col min="9693" max="9693" width="19.5703125" style="1" customWidth="1"/>
    <col min="9694" max="9694" width="41.7109375" style="1" customWidth="1"/>
    <col min="9695" max="9695" width="23.42578125" style="1" customWidth="1"/>
    <col min="9696" max="9696" width="16.5703125" style="1" bestFit="1" customWidth="1"/>
    <col min="9697" max="9697" width="17.7109375" style="1" bestFit="1" customWidth="1"/>
    <col min="9698" max="9947" width="9.140625" style="1"/>
    <col min="9948" max="9948" width="10.7109375" style="1" customWidth="1"/>
    <col min="9949" max="9949" width="19.5703125" style="1" customWidth="1"/>
    <col min="9950" max="9950" width="41.7109375" style="1" customWidth="1"/>
    <col min="9951" max="9951" width="23.42578125" style="1" customWidth="1"/>
    <col min="9952" max="9952" width="16.5703125" style="1" bestFit="1" customWidth="1"/>
    <col min="9953" max="9953" width="17.7109375" style="1" bestFit="1" customWidth="1"/>
    <col min="9954" max="10203" width="9.140625" style="1"/>
    <col min="10204" max="10204" width="10.7109375" style="1" customWidth="1"/>
    <col min="10205" max="10205" width="19.5703125" style="1" customWidth="1"/>
    <col min="10206" max="10206" width="41.7109375" style="1" customWidth="1"/>
    <col min="10207" max="10207" width="23.42578125" style="1" customWidth="1"/>
    <col min="10208" max="10208" width="16.5703125" style="1" bestFit="1" customWidth="1"/>
    <col min="10209" max="10209" width="17.7109375" style="1" bestFit="1" customWidth="1"/>
    <col min="10210" max="10459" width="9.140625" style="1"/>
    <col min="10460" max="10460" width="10.7109375" style="1" customWidth="1"/>
    <col min="10461" max="10461" width="19.5703125" style="1" customWidth="1"/>
    <col min="10462" max="10462" width="41.7109375" style="1" customWidth="1"/>
    <col min="10463" max="10463" width="23.42578125" style="1" customWidth="1"/>
    <col min="10464" max="10464" width="16.5703125" style="1" bestFit="1" customWidth="1"/>
    <col min="10465" max="10465" width="17.7109375" style="1" bestFit="1" customWidth="1"/>
    <col min="10466" max="10715" width="9.140625" style="1"/>
    <col min="10716" max="10716" width="10.7109375" style="1" customWidth="1"/>
    <col min="10717" max="10717" width="19.5703125" style="1" customWidth="1"/>
    <col min="10718" max="10718" width="41.7109375" style="1" customWidth="1"/>
    <col min="10719" max="10719" width="23.42578125" style="1" customWidth="1"/>
    <col min="10720" max="10720" width="16.5703125" style="1" bestFit="1" customWidth="1"/>
    <col min="10721" max="10721" width="17.7109375" style="1" bestFit="1" customWidth="1"/>
    <col min="10722" max="10971" width="9.140625" style="1"/>
    <col min="10972" max="10972" width="10.7109375" style="1" customWidth="1"/>
    <col min="10973" max="10973" width="19.5703125" style="1" customWidth="1"/>
    <col min="10974" max="10974" width="41.7109375" style="1" customWidth="1"/>
    <col min="10975" max="10975" width="23.42578125" style="1" customWidth="1"/>
    <col min="10976" max="10976" width="16.5703125" style="1" bestFit="1" customWidth="1"/>
    <col min="10977" max="10977" width="17.7109375" style="1" bestFit="1" customWidth="1"/>
    <col min="10978" max="11227" width="9.140625" style="1"/>
    <col min="11228" max="11228" width="10.7109375" style="1" customWidth="1"/>
    <col min="11229" max="11229" width="19.5703125" style="1" customWidth="1"/>
    <col min="11230" max="11230" width="41.7109375" style="1" customWidth="1"/>
    <col min="11231" max="11231" width="23.42578125" style="1" customWidth="1"/>
    <col min="11232" max="11232" width="16.5703125" style="1" bestFit="1" customWidth="1"/>
    <col min="11233" max="11233" width="17.7109375" style="1" bestFit="1" customWidth="1"/>
    <col min="11234" max="11483" width="9.140625" style="1"/>
    <col min="11484" max="11484" width="10.7109375" style="1" customWidth="1"/>
    <col min="11485" max="11485" width="19.5703125" style="1" customWidth="1"/>
    <col min="11486" max="11486" width="41.7109375" style="1" customWidth="1"/>
    <col min="11487" max="11487" width="23.42578125" style="1" customWidth="1"/>
    <col min="11488" max="11488" width="16.5703125" style="1" bestFit="1" customWidth="1"/>
    <col min="11489" max="11489" width="17.7109375" style="1" bestFit="1" customWidth="1"/>
    <col min="11490" max="11739" width="9.140625" style="1"/>
    <col min="11740" max="11740" width="10.7109375" style="1" customWidth="1"/>
    <col min="11741" max="11741" width="19.5703125" style="1" customWidth="1"/>
    <col min="11742" max="11742" width="41.7109375" style="1" customWidth="1"/>
    <col min="11743" max="11743" width="23.42578125" style="1" customWidth="1"/>
    <col min="11744" max="11744" width="16.5703125" style="1" bestFit="1" customWidth="1"/>
    <col min="11745" max="11745" width="17.7109375" style="1" bestFit="1" customWidth="1"/>
    <col min="11746" max="11995" width="9.140625" style="1"/>
    <col min="11996" max="11996" width="10.7109375" style="1" customWidth="1"/>
    <col min="11997" max="11997" width="19.5703125" style="1" customWidth="1"/>
    <col min="11998" max="11998" width="41.7109375" style="1" customWidth="1"/>
    <col min="11999" max="11999" width="23.42578125" style="1" customWidth="1"/>
    <col min="12000" max="12000" width="16.5703125" style="1" bestFit="1" customWidth="1"/>
    <col min="12001" max="12001" width="17.7109375" style="1" bestFit="1" customWidth="1"/>
    <col min="12002" max="12251" width="9.140625" style="1"/>
    <col min="12252" max="12252" width="10.7109375" style="1" customWidth="1"/>
    <col min="12253" max="12253" width="19.5703125" style="1" customWidth="1"/>
    <col min="12254" max="12254" width="41.7109375" style="1" customWidth="1"/>
    <col min="12255" max="12255" width="23.42578125" style="1" customWidth="1"/>
    <col min="12256" max="12256" width="16.5703125" style="1" bestFit="1" customWidth="1"/>
    <col min="12257" max="12257" width="17.7109375" style="1" bestFit="1" customWidth="1"/>
    <col min="12258" max="12507" width="9.140625" style="1"/>
    <col min="12508" max="12508" width="10.7109375" style="1" customWidth="1"/>
    <col min="12509" max="12509" width="19.5703125" style="1" customWidth="1"/>
    <col min="12510" max="12510" width="41.7109375" style="1" customWidth="1"/>
    <col min="12511" max="12511" width="23.42578125" style="1" customWidth="1"/>
    <col min="12512" max="12512" width="16.5703125" style="1" bestFit="1" customWidth="1"/>
    <col min="12513" max="12513" width="17.7109375" style="1" bestFit="1" customWidth="1"/>
    <col min="12514" max="12763" width="9.140625" style="1"/>
    <col min="12764" max="12764" width="10.7109375" style="1" customWidth="1"/>
    <col min="12765" max="12765" width="19.5703125" style="1" customWidth="1"/>
    <col min="12766" max="12766" width="41.7109375" style="1" customWidth="1"/>
    <col min="12767" max="12767" width="23.42578125" style="1" customWidth="1"/>
    <col min="12768" max="12768" width="16.5703125" style="1" bestFit="1" customWidth="1"/>
    <col min="12769" max="12769" width="17.7109375" style="1" bestFit="1" customWidth="1"/>
    <col min="12770" max="13019" width="9.140625" style="1"/>
    <col min="13020" max="13020" width="10.7109375" style="1" customWidth="1"/>
    <col min="13021" max="13021" width="19.5703125" style="1" customWidth="1"/>
    <col min="13022" max="13022" width="41.7109375" style="1" customWidth="1"/>
    <col min="13023" max="13023" width="23.42578125" style="1" customWidth="1"/>
    <col min="13024" max="13024" width="16.5703125" style="1" bestFit="1" customWidth="1"/>
    <col min="13025" max="13025" width="17.7109375" style="1" bestFit="1" customWidth="1"/>
    <col min="13026" max="13275" width="9.140625" style="1"/>
    <col min="13276" max="13276" width="10.7109375" style="1" customWidth="1"/>
    <col min="13277" max="13277" width="19.5703125" style="1" customWidth="1"/>
    <col min="13278" max="13278" width="41.7109375" style="1" customWidth="1"/>
    <col min="13279" max="13279" width="23.42578125" style="1" customWidth="1"/>
    <col min="13280" max="13280" width="16.5703125" style="1" bestFit="1" customWidth="1"/>
    <col min="13281" max="13281" width="17.7109375" style="1" bestFit="1" customWidth="1"/>
    <col min="13282" max="13531" width="9.140625" style="1"/>
    <col min="13532" max="13532" width="10.7109375" style="1" customWidth="1"/>
    <col min="13533" max="13533" width="19.5703125" style="1" customWidth="1"/>
    <col min="13534" max="13534" width="41.7109375" style="1" customWidth="1"/>
    <col min="13535" max="13535" width="23.42578125" style="1" customWidth="1"/>
    <col min="13536" max="13536" width="16.5703125" style="1" bestFit="1" customWidth="1"/>
    <col min="13537" max="13537" width="17.7109375" style="1" bestFit="1" customWidth="1"/>
    <col min="13538" max="13787" width="9.140625" style="1"/>
    <col min="13788" max="13788" width="10.7109375" style="1" customWidth="1"/>
    <col min="13789" max="13789" width="19.5703125" style="1" customWidth="1"/>
    <col min="13790" max="13790" width="41.7109375" style="1" customWidth="1"/>
    <col min="13791" max="13791" width="23.42578125" style="1" customWidth="1"/>
    <col min="13792" max="13792" width="16.5703125" style="1" bestFit="1" customWidth="1"/>
    <col min="13793" max="13793" width="17.7109375" style="1" bestFit="1" customWidth="1"/>
    <col min="13794" max="14043" width="9.140625" style="1"/>
    <col min="14044" max="14044" width="10.7109375" style="1" customWidth="1"/>
    <col min="14045" max="14045" width="19.5703125" style="1" customWidth="1"/>
    <col min="14046" max="14046" width="41.7109375" style="1" customWidth="1"/>
    <col min="14047" max="14047" width="23.42578125" style="1" customWidth="1"/>
    <col min="14048" max="14048" width="16.5703125" style="1" bestFit="1" customWidth="1"/>
    <col min="14049" max="14049" width="17.7109375" style="1" bestFit="1" customWidth="1"/>
    <col min="14050" max="14299" width="9.140625" style="1"/>
    <col min="14300" max="14300" width="10.7109375" style="1" customWidth="1"/>
    <col min="14301" max="14301" width="19.5703125" style="1" customWidth="1"/>
    <col min="14302" max="14302" width="41.7109375" style="1" customWidth="1"/>
    <col min="14303" max="14303" width="23.42578125" style="1" customWidth="1"/>
    <col min="14304" max="14304" width="16.5703125" style="1" bestFit="1" customWidth="1"/>
    <col min="14305" max="14305" width="17.7109375" style="1" bestFit="1" customWidth="1"/>
    <col min="14306" max="14555" width="9.140625" style="1"/>
    <col min="14556" max="14556" width="10.7109375" style="1" customWidth="1"/>
    <col min="14557" max="14557" width="19.5703125" style="1" customWidth="1"/>
    <col min="14558" max="14558" width="41.7109375" style="1" customWidth="1"/>
    <col min="14559" max="14559" width="23.42578125" style="1" customWidth="1"/>
    <col min="14560" max="14560" width="16.5703125" style="1" bestFit="1" customWidth="1"/>
    <col min="14561" max="14561" width="17.7109375" style="1" bestFit="1" customWidth="1"/>
    <col min="14562" max="14811" width="9.140625" style="1"/>
    <col min="14812" max="14812" width="10.7109375" style="1" customWidth="1"/>
    <col min="14813" max="14813" width="19.5703125" style="1" customWidth="1"/>
    <col min="14814" max="14814" width="41.7109375" style="1" customWidth="1"/>
    <col min="14815" max="14815" width="23.42578125" style="1" customWidth="1"/>
    <col min="14816" max="14816" width="16.5703125" style="1" bestFit="1" customWidth="1"/>
    <col min="14817" max="14817" width="17.7109375" style="1" bestFit="1" customWidth="1"/>
    <col min="14818" max="15067" width="9.140625" style="1"/>
    <col min="15068" max="15068" width="10.7109375" style="1" customWidth="1"/>
    <col min="15069" max="15069" width="19.5703125" style="1" customWidth="1"/>
    <col min="15070" max="15070" width="41.7109375" style="1" customWidth="1"/>
    <col min="15071" max="15071" width="23.42578125" style="1" customWidth="1"/>
    <col min="15072" max="15072" width="16.5703125" style="1" bestFit="1" customWidth="1"/>
    <col min="15073" max="15073" width="17.7109375" style="1" bestFit="1" customWidth="1"/>
    <col min="15074" max="15323" width="9.140625" style="1"/>
    <col min="15324" max="15324" width="10.7109375" style="1" customWidth="1"/>
    <col min="15325" max="15325" width="19.5703125" style="1" customWidth="1"/>
    <col min="15326" max="15326" width="41.7109375" style="1" customWidth="1"/>
    <col min="15327" max="15327" width="23.42578125" style="1" customWidth="1"/>
    <col min="15328" max="15328" width="16.5703125" style="1" bestFit="1" customWidth="1"/>
    <col min="15329" max="15329" width="17.7109375" style="1" bestFit="1" customWidth="1"/>
    <col min="15330" max="15579" width="9.140625" style="1"/>
    <col min="15580" max="15580" width="10.7109375" style="1" customWidth="1"/>
    <col min="15581" max="15581" width="19.5703125" style="1" customWidth="1"/>
    <col min="15582" max="15582" width="41.7109375" style="1" customWidth="1"/>
    <col min="15583" max="15583" width="23.42578125" style="1" customWidth="1"/>
    <col min="15584" max="15584" width="16.5703125" style="1" bestFit="1" customWidth="1"/>
    <col min="15585" max="15585" width="17.7109375" style="1" bestFit="1" customWidth="1"/>
    <col min="15586" max="15835" width="9.140625" style="1"/>
    <col min="15836" max="15836" width="10.7109375" style="1" customWidth="1"/>
    <col min="15837" max="15837" width="19.5703125" style="1" customWidth="1"/>
    <col min="15838" max="15838" width="41.7109375" style="1" customWidth="1"/>
    <col min="15839" max="15839" width="23.42578125" style="1" customWidth="1"/>
    <col min="15840" max="15840" width="16.5703125" style="1" bestFit="1" customWidth="1"/>
    <col min="15841" max="15841" width="17.7109375" style="1" bestFit="1" customWidth="1"/>
    <col min="15842" max="16091" width="9.140625" style="1"/>
    <col min="16092" max="16092" width="10.7109375" style="1" customWidth="1"/>
    <col min="16093" max="16093" width="19.5703125" style="1" customWidth="1"/>
    <col min="16094" max="16094" width="41.7109375" style="1" customWidth="1"/>
    <col min="16095" max="16095" width="23.42578125" style="1" customWidth="1"/>
    <col min="16096" max="16096" width="16.5703125" style="1" bestFit="1" customWidth="1"/>
    <col min="16097" max="16097" width="17.7109375" style="1" bestFit="1" customWidth="1"/>
    <col min="16098" max="16384" width="9.140625" style="1"/>
  </cols>
  <sheetData>
    <row r="1" spans="1:7" ht="20.100000000000001" customHeight="1" x14ac:dyDescent="0.25">
      <c r="A1" s="62"/>
      <c r="B1" s="61"/>
      <c r="C1" s="60"/>
      <c r="D1" s="59"/>
      <c r="E1" s="58"/>
      <c r="F1" s="57"/>
    </row>
    <row r="2" spans="1:7" ht="20.100000000000001" customHeight="1" x14ac:dyDescent="0.25">
      <c r="A2" s="62"/>
      <c r="B2" s="61"/>
      <c r="C2" s="60"/>
      <c r="D2" s="59"/>
      <c r="E2" s="58"/>
      <c r="F2" s="57"/>
    </row>
    <row r="3" spans="1:7" ht="20.100000000000001" customHeight="1" x14ac:dyDescent="0.25">
      <c r="A3" s="62"/>
      <c r="B3" s="61"/>
      <c r="C3" s="60"/>
      <c r="D3" s="59"/>
      <c r="E3" s="58"/>
      <c r="F3" s="57"/>
    </row>
    <row r="4" spans="1:7" ht="20.100000000000001" customHeight="1" x14ac:dyDescent="0.25">
      <c r="A4" s="62"/>
      <c r="B4" s="61"/>
      <c r="C4" s="60"/>
      <c r="D4" s="59"/>
      <c r="E4" s="58"/>
      <c r="F4" s="57"/>
    </row>
    <row r="5" spans="1:7" ht="20.100000000000001" customHeight="1" x14ac:dyDescent="0.25">
      <c r="A5" s="62"/>
      <c r="B5" s="61"/>
      <c r="C5" s="60"/>
      <c r="D5" s="59"/>
      <c r="E5" s="58"/>
      <c r="F5" s="57"/>
    </row>
    <row r="6" spans="1:7" ht="20.100000000000001" customHeight="1" x14ac:dyDescent="0.2">
      <c r="A6" s="56" t="s">
        <v>17</v>
      </c>
      <c r="B6" s="55"/>
      <c r="C6" s="55"/>
      <c r="D6" s="55"/>
      <c r="E6" s="55"/>
      <c r="F6" s="54"/>
    </row>
    <row r="7" spans="1:7" ht="20.100000000000001" customHeight="1" x14ac:dyDescent="0.2">
      <c r="A7" s="56"/>
      <c r="B7" s="55"/>
      <c r="C7" s="55"/>
      <c r="D7" s="55"/>
      <c r="E7" s="55"/>
      <c r="F7" s="54"/>
    </row>
    <row r="8" spans="1:7" ht="20.100000000000001" customHeight="1" x14ac:dyDescent="0.35">
      <c r="A8" s="53" t="s">
        <v>16</v>
      </c>
      <c r="B8" s="52"/>
      <c r="C8" s="52"/>
      <c r="D8" s="52"/>
      <c r="E8" s="52"/>
      <c r="F8" s="51"/>
    </row>
    <row r="9" spans="1:7" ht="20.100000000000001" customHeight="1" x14ac:dyDescent="0.3">
      <c r="A9" s="50" t="s">
        <v>781</v>
      </c>
      <c r="B9" s="49"/>
      <c r="C9" s="49"/>
      <c r="D9" s="49"/>
      <c r="E9" s="49"/>
      <c r="F9" s="48"/>
    </row>
    <row r="10" spans="1:7" s="13" customFormat="1" ht="20.100000000000001" customHeight="1" x14ac:dyDescent="0.25">
      <c r="A10" s="47"/>
      <c r="B10" s="46"/>
      <c r="C10" s="45"/>
      <c r="D10" s="44"/>
      <c r="E10" s="43"/>
      <c r="F10" s="42"/>
    </row>
    <row r="11" spans="1:7" s="13" customFormat="1" ht="20.100000000000001" customHeight="1" thickBot="1" x14ac:dyDescent="0.25">
      <c r="A11" s="41"/>
      <c r="B11" s="40"/>
      <c r="C11" s="39"/>
      <c r="D11" s="38"/>
      <c r="E11" s="37"/>
      <c r="F11" s="36"/>
    </row>
    <row r="12" spans="1:7" s="13" customFormat="1" ht="50.1" customHeight="1" x14ac:dyDescent="0.3">
      <c r="A12" s="35"/>
      <c r="B12" s="34"/>
      <c r="C12" s="33"/>
      <c r="D12" s="32" t="s">
        <v>15</v>
      </c>
      <c r="E12" s="32"/>
      <c r="F12" s="31">
        <v>318354995.09000093</v>
      </c>
      <c r="G12" s="30"/>
    </row>
    <row r="13" spans="1:7" s="13" customFormat="1" ht="50.1" customHeight="1" x14ac:dyDescent="0.3">
      <c r="A13" s="29" t="s">
        <v>14</v>
      </c>
      <c r="B13" s="28"/>
      <c r="C13" s="27"/>
      <c r="D13" s="25"/>
      <c r="E13" s="26"/>
      <c r="F13" s="25"/>
    </row>
    <row r="14" spans="1:7" s="13" customFormat="1" ht="50.1" customHeight="1" x14ac:dyDescent="0.25">
      <c r="A14" s="22"/>
      <c r="B14" s="24" t="s">
        <v>13</v>
      </c>
      <c r="C14" s="22" t="s">
        <v>12</v>
      </c>
      <c r="D14" s="22" t="s">
        <v>11</v>
      </c>
      <c r="E14" s="23" t="s">
        <v>10</v>
      </c>
      <c r="F14" s="22" t="s">
        <v>9</v>
      </c>
    </row>
    <row r="15" spans="1:7" s="13" customFormat="1" ht="50.1" customHeight="1" x14ac:dyDescent="0.25">
      <c r="A15" s="18">
        <v>44713</v>
      </c>
      <c r="B15" s="17"/>
      <c r="C15" s="16" t="s">
        <v>8</v>
      </c>
      <c r="D15" s="21"/>
      <c r="E15" s="14"/>
      <c r="F15" s="21">
        <f>+F12</f>
        <v>318354995.09000093</v>
      </c>
    </row>
    <row r="16" spans="1:7" s="13" customFormat="1" ht="50.1" customHeight="1" x14ac:dyDescent="0.25">
      <c r="A16" s="18">
        <v>44743</v>
      </c>
      <c r="B16" s="17"/>
      <c r="C16" s="16" t="s">
        <v>7</v>
      </c>
      <c r="D16" s="20">
        <v>2967522074</v>
      </c>
      <c r="E16" s="14"/>
      <c r="F16" s="6">
        <f>+F15+D16</f>
        <v>3285877069.0900011</v>
      </c>
      <c r="G16" s="19"/>
    </row>
    <row r="17" spans="1:7" s="13" customFormat="1" ht="50.1" customHeight="1" x14ac:dyDescent="0.25">
      <c r="A17" s="18">
        <v>44743</v>
      </c>
      <c r="B17" s="17"/>
      <c r="C17" s="16" t="s">
        <v>6</v>
      </c>
      <c r="D17" s="15">
        <v>122320980</v>
      </c>
      <c r="E17" s="14"/>
      <c r="F17" s="6">
        <f>+F16+D17-E17</f>
        <v>3408198049.0900011</v>
      </c>
    </row>
    <row r="18" spans="1:7" ht="50.1" customHeight="1" x14ac:dyDescent="0.25">
      <c r="A18" s="9" t="s">
        <v>18</v>
      </c>
      <c r="B18" s="63" t="s">
        <v>40</v>
      </c>
      <c r="C18" s="64" t="s">
        <v>442</v>
      </c>
      <c r="D18" s="8"/>
      <c r="E18" s="12">
        <v>5100</v>
      </c>
      <c r="F18" s="6">
        <f>+F17+D18-E18</f>
        <v>3408192949.0900011</v>
      </c>
      <c r="G18" s="10"/>
    </row>
    <row r="19" spans="1:7" ht="50.1" customHeight="1" x14ac:dyDescent="0.25">
      <c r="A19" s="9" t="s">
        <v>18</v>
      </c>
      <c r="B19" s="63" t="s">
        <v>41</v>
      </c>
      <c r="C19" s="64" t="s">
        <v>443</v>
      </c>
      <c r="D19" s="8"/>
      <c r="E19" s="12">
        <v>3920000</v>
      </c>
      <c r="F19" s="6">
        <f t="shared" ref="F19:F82" si="0">+F18+D19-E19</f>
        <v>3404272949.0900011</v>
      </c>
    </row>
    <row r="20" spans="1:7" ht="50.1" customHeight="1" x14ac:dyDescent="0.25">
      <c r="A20" s="9" t="s">
        <v>18</v>
      </c>
      <c r="B20" s="63" t="s">
        <v>42</v>
      </c>
      <c r="C20" s="64" t="s">
        <v>444</v>
      </c>
      <c r="D20" s="8"/>
      <c r="E20" s="12">
        <v>336935.87</v>
      </c>
      <c r="F20" s="6">
        <f t="shared" si="0"/>
        <v>3403936013.2200012</v>
      </c>
    </row>
    <row r="21" spans="1:7" ht="50.1" customHeight="1" x14ac:dyDescent="0.25">
      <c r="A21" s="9" t="s">
        <v>18</v>
      </c>
      <c r="B21" s="63" t="s">
        <v>43</v>
      </c>
      <c r="C21" s="64" t="s">
        <v>5</v>
      </c>
      <c r="D21" s="8"/>
      <c r="E21" s="12">
        <v>178970</v>
      </c>
      <c r="F21" s="6">
        <f t="shared" si="0"/>
        <v>3403757043.2200012</v>
      </c>
    </row>
    <row r="22" spans="1:7" ht="50.1" customHeight="1" x14ac:dyDescent="0.25">
      <c r="A22" s="9" t="s">
        <v>18</v>
      </c>
      <c r="B22" s="63" t="s">
        <v>44</v>
      </c>
      <c r="C22" s="64" t="s">
        <v>4</v>
      </c>
      <c r="D22" s="8"/>
      <c r="E22" s="12">
        <v>900108</v>
      </c>
      <c r="F22" s="6">
        <f t="shared" si="0"/>
        <v>3402856935.2200012</v>
      </c>
    </row>
    <row r="23" spans="1:7" ht="50.1" customHeight="1" x14ac:dyDescent="0.25">
      <c r="A23" s="9" t="s">
        <v>18</v>
      </c>
      <c r="B23" s="63" t="s">
        <v>45</v>
      </c>
      <c r="C23" s="64" t="s">
        <v>445</v>
      </c>
      <c r="D23" s="8"/>
      <c r="E23" s="12">
        <v>848851.54</v>
      </c>
      <c r="F23" s="6">
        <f t="shared" si="0"/>
        <v>3402008083.6800013</v>
      </c>
    </row>
    <row r="24" spans="1:7" ht="50.1" customHeight="1" x14ac:dyDescent="0.25">
      <c r="A24" s="9" t="s">
        <v>18</v>
      </c>
      <c r="B24" s="63" t="s">
        <v>46</v>
      </c>
      <c r="C24" s="64" t="s">
        <v>446</v>
      </c>
      <c r="D24" s="8"/>
      <c r="E24" s="12">
        <v>158162.59</v>
      </c>
      <c r="F24" s="6">
        <f t="shared" si="0"/>
        <v>3401849921.0900011</v>
      </c>
    </row>
    <row r="25" spans="1:7" ht="50.1" customHeight="1" x14ac:dyDescent="0.25">
      <c r="A25" s="9" t="s">
        <v>18</v>
      </c>
      <c r="B25" s="63" t="s">
        <v>47</v>
      </c>
      <c r="C25" s="64" t="s">
        <v>447</v>
      </c>
      <c r="D25" s="8"/>
      <c r="E25" s="12">
        <v>823137.5</v>
      </c>
      <c r="F25" s="6">
        <f t="shared" si="0"/>
        <v>3401026783.5900011</v>
      </c>
    </row>
    <row r="26" spans="1:7" ht="50.1" customHeight="1" x14ac:dyDescent="0.25">
      <c r="A26" s="9" t="s">
        <v>18</v>
      </c>
      <c r="B26" s="63" t="s">
        <v>48</v>
      </c>
      <c r="C26" s="64" t="s">
        <v>448</v>
      </c>
      <c r="D26" s="8"/>
      <c r="E26" s="12">
        <v>235090</v>
      </c>
      <c r="F26" s="6">
        <f t="shared" si="0"/>
        <v>3400791693.5900011</v>
      </c>
    </row>
    <row r="27" spans="1:7" ht="50.1" customHeight="1" x14ac:dyDescent="0.25">
      <c r="A27" s="9" t="s">
        <v>18</v>
      </c>
      <c r="B27" s="63" t="s">
        <v>49</v>
      </c>
      <c r="C27" s="64" t="s">
        <v>449</v>
      </c>
      <c r="D27" s="8"/>
      <c r="E27" s="12">
        <v>80840</v>
      </c>
      <c r="F27" s="6">
        <f t="shared" si="0"/>
        <v>3400710853.5900011</v>
      </c>
    </row>
    <row r="28" spans="1:7" ht="50.1" customHeight="1" x14ac:dyDescent="0.25">
      <c r="A28" s="9" t="s">
        <v>18</v>
      </c>
      <c r="B28" s="63" t="s">
        <v>50</v>
      </c>
      <c r="C28" s="64" t="s">
        <v>450</v>
      </c>
      <c r="D28" s="8"/>
      <c r="E28" s="12">
        <v>428917.5</v>
      </c>
      <c r="F28" s="6">
        <f t="shared" si="0"/>
        <v>3400281936.0900011</v>
      </c>
    </row>
    <row r="29" spans="1:7" ht="50.1" customHeight="1" x14ac:dyDescent="0.25">
      <c r="A29" s="9" t="s">
        <v>18</v>
      </c>
      <c r="B29" s="63" t="s">
        <v>51</v>
      </c>
      <c r="C29" s="64" t="s">
        <v>451</v>
      </c>
      <c r="D29" s="8"/>
      <c r="E29" s="12">
        <v>126612.5</v>
      </c>
      <c r="F29" s="6">
        <f t="shared" si="0"/>
        <v>3400155323.5900011</v>
      </c>
    </row>
    <row r="30" spans="1:7" ht="50.1" customHeight="1" x14ac:dyDescent="0.25">
      <c r="A30" s="9" t="s">
        <v>18</v>
      </c>
      <c r="B30" s="63" t="s">
        <v>52</v>
      </c>
      <c r="C30" s="64" t="s">
        <v>0</v>
      </c>
      <c r="D30" s="8"/>
      <c r="E30" s="12">
        <v>363840</v>
      </c>
      <c r="F30" s="6">
        <f t="shared" si="0"/>
        <v>3399791483.5900011</v>
      </c>
    </row>
    <row r="31" spans="1:7" ht="50.1" customHeight="1" x14ac:dyDescent="0.25">
      <c r="A31" s="9" t="s">
        <v>18</v>
      </c>
      <c r="B31" s="63" t="s">
        <v>53</v>
      </c>
      <c r="C31" s="64" t="s">
        <v>452</v>
      </c>
      <c r="D31" s="8"/>
      <c r="E31" s="12">
        <v>632587.5</v>
      </c>
      <c r="F31" s="6">
        <f t="shared" si="0"/>
        <v>3399158896.0900011</v>
      </c>
    </row>
    <row r="32" spans="1:7" ht="50.1" customHeight="1" x14ac:dyDescent="0.25">
      <c r="A32" s="9" t="s">
        <v>18</v>
      </c>
      <c r="B32" s="63" t="s">
        <v>54</v>
      </c>
      <c r="C32" s="64" t="s">
        <v>453</v>
      </c>
      <c r="D32" s="8"/>
      <c r="E32" s="12">
        <v>161040</v>
      </c>
      <c r="F32" s="6">
        <f t="shared" si="0"/>
        <v>3398997856.0900011</v>
      </c>
    </row>
    <row r="33" spans="1:6" ht="50.1" customHeight="1" x14ac:dyDescent="0.25">
      <c r="A33" s="9" t="s">
        <v>18</v>
      </c>
      <c r="B33" s="63" t="s">
        <v>55</v>
      </c>
      <c r="C33" s="64" t="s">
        <v>454</v>
      </c>
      <c r="D33" s="8"/>
      <c r="E33" s="12">
        <v>247625</v>
      </c>
      <c r="F33" s="6">
        <f t="shared" si="0"/>
        <v>3398750231.0900011</v>
      </c>
    </row>
    <row r="34" spans="1:6" ht="50.1" customHeight="1" x14ac:dyDescent="0.25">
      <c r="A34" s="9" t="s">
        <v>18</v>
      </c>
      <c r="B34" s="63" t="s">
        <v>56</v>
      </c>
      <c r="C34" s="64" t="s">
        <v>455</v>
      </c>
      <c r="D34" s="8"/>
      <c r="E34" s="12">
        <v>49025</v>
      </c>
      <c r="F34" s="6">
        <f t="shared" si="0"/>
        <v>3398701206.0900011</v>
      </c>
    </row>
    <row r="35" spans="1:6" ht="50.1" customHeight="1" x14ac:dyDescent="0.25">
      <c r="A35" s="9" t="s">
        <v>18</v>
      </c>
      <c r="B35" s="63" t="s">
        <v>57</v>
      </c>
      <c r="C35" s="64" t="s">
        <v>456</v>
      </c>
      <c r="D35" s="8"/>
      <c r="E35" s="12">
        <v>66332.5</v>
      </c>
      <c r="F35" s="6">
        <f t="shared" si="0"/>
        <v>3398634873.5900011</v>
      </c>
    </row>
    <row r="36" spans="1:6" ht="50.1" customHeight="1" x14ac:dyDescent="0.25">
      <c r="A36" s="9" t="s">
        <v>18</v>
      </c>
      <c r="B36" s="63" t="s">
        <v>58</v>
      </c>
      <c r="C36" s="64" t="s">
        <v>457</v>
      </c>
      <c r="D36" s="8"/>
      <c r="E36" s="12">
        <v>112895</v>
      </c>
      <c r="F36" s="6">
        <f t="shared" si="0"/>
        <v>3398521978.5900011</v>
      </c>
    </row>
    <row r="37" spans="1:6" ht="50.1" customHeight="1" x14ac:dyDescent="0.25">
      <c r="A37" s="9" t="s">
        <v>18</v>
      </c>
      <c r="B37" s="63" t="s">
        <v>59</v>
      </c>
      <c r="C37" s="64" t="s">
        <v>458</v>
      </c>
      <c r="D37" s="8"/>
      <c r="E37" s="12">
        <v>197252.5</v>
      </c>
      <c r="F37" s="6">
        <f t="shared" si="0"/>
        <v>3398324726.0900011</v>
      </c>
    </row>
    <row r="38" spans="1:6" ht="50.1" customHeight="1" x14ac:dyDescent="0.25">
      <c r="A38" s="9" t="s">
        <v>18</v>
      </c>
      <c r="B38" s="63" t="s">
        <v>60</v>
      </c>
      <c r="C38" s="64" t="s">
        <v>459</v>
      </c>
      <c r="D38" s="8"/>
      <c r="E38" s="12">
        <v>72550</v>
      </c>
      <c r="F38" s="6">
        <f t="shared" si="0"/>
        <v>3398252176.0900011</v>
      </c>
    </row>
    <row r="39" spans="1:6" ht="50.1" customHeight="1" x14ac:dyDescent="0.25">
      <c r="A39" s="9" t="s">
        <v>18</v>
      </c>
      <c r="B39" s="63" t="s">
        <v>61</v>
      </c>
      <c r="C39" s="64" t="s">
        <v>460</v>
      </c>
      <c r="D39" s="8"/>
      <c r="E39" s="12">
        <v>36015</v>
      </c>
      <c r="F39" s="6">
        <f t="shared" si="0"/>
        <v>3398216161.0900011</v>
      </c>
    </row>
    <row r="40" spans="1:6" ht="50.1" customHeight="1" x14ac:dyDescent="0.25">
      <c r="A40" s="9" t="s">
        <v>18</v>
      </c>
      <c r="B40" s="63" t="s">
        <v>62</v>
      </c>
      <c r="C40" s="64" t="s">
        <v>461</v>
      </c>
      <c r="D40" s="8"/>
      <c r="E40" s="12">
        <v>112402.5</v>
      </c>
      <c r="F40" s="6">
        <f t="shared" si="0"/>
        <v>3398103758.5900011</v>
      </c>
    </row>
    <row r="41" spans="1:6" ht="50.1" customHeight="1" x14ac:dyDescent="0.25">
      <c r="A41" s="9" t="s">
        <v>18</v>
      </c>
      <c r="B41" s="63" t="s">
        <v>63</v>
      </c>
      <c r="C41" s="64" t="s">
        <v>462</v>
      </c>
      <c r="D41" s="8"/>
      <c r="E41" s="12">
        <v>57950</v>
      </c>
      <c r="F41" s="6">
        <f t="shared" si="0"/>
        <v>3398045808.5900011</v>
      </c>
    </row>
    <row r="42" spans="1:6" ht="50.1" customHeight="1" x14ac:dyDescent="0.25">
      <c r="A42" s="9" t="s">
        <v>18</v>
      </c>
      <c r="B42" s="63" t="s">
        <v>64</v>
      </c>
      <c r="C42" s="64" t="s">
        <v>2</v>
      </c>
      <c r="D42" s="8"/>
      <c r="E42" s="12">
        <v>206832.5</v>
      </c>
      <c r="F42" s="6">
        <f t="shared" si="0"/>
        <v>3397838976.0900011</v>
      </c>
    </row>
    <row r="43" spans="1:6" ht="50.1" customHeight="1" x14ac:dyDescent="0.25">
      <c r="A43" s="9" t="s">
        <v>18</v>
      </c>
      <c r="B43" s="63" t="s">
        <v>65</v>
      </c>
      <c r="C43" s="64" t="s">
        <v>2</v>
      </c>
      <c r="D43" s="8"/>
      <c r="E43" s="12">
        <v>123337.5</v>
      </c>
      <c r="F43" s="6">
        <f t="shared" si="0"/>
        <v>3397715638.5900011</v>
      </c>
    </row>
    <row r="44" spans="1:6" ht="50.1" customHeight="1" x14ac:dyDescent="0.25">
      <c r="A44" s="9" t="s">
        <v>18</v>
      </c>
      <c r="B44" s="63" t="s">
        <v>66</v>
      </c>
      <c r="C44" s="64" t="s">
        <v>463</v>
      </c>
      <c r="D44" s="8"/>
      <c r="E44" s="12">
        <v>940447.5</v>
      </c>
      <c r="F44" s="6">
        <f t="shared" si="0"/>
        <v>3396775191.0900011</v>
      </c>
    </row>
    <row r="45" spans="1:6" ht="50.1" customHeight="1" x14ac:dyDescent="0.25">
      <c r="A45" s="9" t="s">
        <v>18</v>
      </c>
      <c r="B45" s="63" t="s">
        <v>67</v>
      </c>
      <c r="C45" s="64" t="s">
        <v>464</v>
      </c>
      <c r="D45" s="8"/>
      <c r="E45" s="12">
        <v>277860</v>
      </c>
      <c r="F45" s="6">
        <f t="shared" si="0"/>
        <v>3396497331.0900011</v>
      </c>
    </row>
    <row r="46" spans="1:6" ht="50.1" customHeight="1" x14ac:dyDescent="0.25">
      <c r="A46" s="9" t="s">
        <v>18</v>
      </c>
      <c r="B46" s="63" t="s">
        <v>68</v>
      </c>
      <c r="C46" s="64" t="s">
        <v>465</v>
      </c>
      <c r="D46" s="8"/>
      <c r="E46" s="12">
        <v>47290</v>
      </c>
      <c r="F46" s="6">
        <f t="shared" si="0"/>
        <v>3396450041.0900011</v>
      </c>
    </row>
    <row r="47" spans="1:6" ht="50.1" customHeight="1" x14ac:dyDescent="0.25">
      <c r="A47" s="9" t="s">
        <v>18</v>
      </c>
      <c r="B47" s="63" t="s">
        <v>69</v>
      </c>
      <c r="C47" s="64" t="s">
        <v>466</v>
      </c>
      <c r="D47" s="8"/>
      <c r="E47" s="12">
        <v>69700</v>
      </c>
      <c r="F47" s="6">
        <f t="shared" si="0"/>
        <v>3396380341.0900011</v>
      </c>
    </row>
    <row r="48" spans="1:6" ht="50.1" customHeight="1" x14ac:dyDescent="0.25">
      <c r="A48" s="9" t="s">
        <v>18</v>
      </c>
      <c r="B48" s="63" t="s">
        <v>70</v>
      </c>
      <c r="C48" s="64" t="s">
        <v>467</v>
      </c>
      <c r="D48" s="8"/>
      <c r="E48" s="12">
        <v>735532.5</v>
      </c>
      <c r="F48" s="6">
        <f t="shared" si="0"/>
        <v>3395644808.5900011</v>
      </c>
    </row>
    <row r="49" spans="1:6" ht="50.1" customHeight="1" x14ac:dyDescent="0.25">
      <c r="A49" s="9" t="s">
        <v>18</v>
      </c>
      <c r="B49" s="63" t="s">
        <v>71</v>
      </c>
      <c r="C49" s="64" t="s">
        <v>468</v>
      </c>
      <c r="D49" s="8"/>
      <c r="E49" s="12">
        <v>291875</v>
      </c>
      <c r="F49" s="6">
        <f t="shared" si="0"/>
        <v>3395352933.5900011</v>
      </c>
    </row>
    <row r="50" spans="1:6" ht="50.1" customHeight="1" x14ac:dyDescent="0.25">
      <c r="A50" s="9" t="s">
        <v>18</v>
      </c>
      <c r="B50" s="63" t="s">
        <v>72</v>
      </c>
      <c r="C50" s="64" t="s">
        <v>468</v>
      </c>
      <c r="D50" s="8"/>
      <c r="E50" s="12">
        <v>145500</v>
      </c>
      <c r="F50" s="6">
        <f t="shared" si="0"/>
        <v>3395207433.5900011</v>
      </c>
    </row>
    <row r="51" spans="1:6" ht="50.1" customHeight="1" x14ac:dyDescent="0.25">
      <c r="A51" s="9" t="s">
        <v>18</v>
      </c>
      <c r="B51" s="63" t="s">
        <v>73</v>
      </c>
      <c r="C51" s="64" t="s">
        <v>468</v>
      </c>
      <c r="D51" s="8"/>
      <c r="E51" s="12">
        <v>313452.5</v>
      </c>
      <c r="F51" s="6">
        <f t="shared" si="0"/>
        <v>3394893981.0900011</v>
      </c>
    </row>
    <row r="52" spans="1:6" ht="50.1" customHeight="1" x14ac:dyDescent="0.25">
      <c r="A52" s="9" t="s">
        <v>18</v>
      </c>
      <c r="B52" s="63" t="s">
        <v>74</v>
      </c>
      <c r="C52" s="64" t="s">
        <v>469</v>
      </c>
      <c r="D52" s="8"/>
      <c r="E52" s="12">
        <v>1467742.5</v>
      </c>
      <c r="F52" s="6">
        <f t="shared" si="0"/>
        <v>3393426238.5900011</v>
      </c>
    </row>
    <row r="53" spans="1:6" ht="50.1" customHeight="1" x14ac:dyDescent="0.25">
      <c r="A53" s="9" t="s">
        <v>18</v>
      </c>
      <c r="B53" s="63" t="s">
        <v>75</v>
      </c>
      <c r="C53" s="64" t="s">
        <v>470</v>
      </c>
      <c r="D53" s="8"/>
      <c r="E53" s="12">
        <v>123712.5</v>
      </c>
      <c r="F53" s="6">
        <f t="shared" si="0"/>
        <v>3393302526.0900011</v>
      </c>
    </row>
    <row r="54" spans="1:6" ht="50.1" customHeight="1" x14ac:dyDescent="0.25">
      <c r="A54" s="9" t="s">
        <v>18</v>
      </c>
      <c r="B54" s="63" t="s">
        <v>76</v>
      </c>
      <c r="C54" s="64" t="s">
        <v>471</v>
      </c>
      <c r="D54" s="8"/>
      <c r="E54" s="12">
        <v>127250</v>
      </c>
      <c r="F54" s="6">
        <f t="shared" si="0"/>
        <v>3393175276.0900011</v>
      </c>
    </row>
    <row r="55" spans="1:6" ht="50.1" customHeight="1" x14ac:dyDescent="0.25">
      <c r="A55" s="9" t="s">
        <v>18</v>
      </c>
      <c r="B55" s="63" t="s">
        <v>77</v>
      </c>
      <c r="C55" s="64" t="s">
        <v>468</v>
      </c>
      <c r="D55" s="8"/>
      <c r="E55" s="12">
        <v>49125</v>
      </c>
      <c r="F55" s="6">
        <f t="shared" si="0"/>
        <v>3393126151.0900011</v>
      </c>
    </row>
    <row r="56" spans="1:6" ht="50.1" customHeight="1" x14ac:dyDescent="0.25">
      <c r="A56" s="9" t="s">
        <v>18</v>
      </c>
      <c r="B56" s="63" t="s">
        <v>78</v>
      </c>
      <c r="C56" s="64" t="s">
        <v>472</v>
      </c>
      <c r="D56" s="8"/>
      <c r="E56" s="12">
        <v>82954</v>
      </c>
      <c r="F56" s="6">
        <f t="shared" si="0"/>
        <v>3393043197.0900011</v>
      </c>
    </row>
    <row r="57" spans="1:6" ht="50.1" customHeight="1" x14ac:dyDescent="0.25">
      <c r="A57" s="9" t="s">
        <v>18</v>
      </c>
      <c r="B57" s="63" t="s">
        <v>79</v>
      </c>
      <c r="C57" s="64" t="s">
        <v>473</v>
      </c>
      <c r="D57" s="8"/>
      <c r="E57" s="12">
        <v>183954.45</v>
      </c>
      <c r="F57" s="6">
        <f t="shared" si="0"/>
        <v>3392859242.6400013</v>
      </c>
    </row>
    <row r="58" spans="1:6" ht="50.1" customHeight="1" x14ac:dyDescent="0.25">
      <c r="A58" s="9" t="s">
        <v>19</v>
      </c>
      <c r="B58" s="63" t="s">
        <v>80</v>
      </c>
      <c r="C58" s="64" t="s">
        <v>2</v>
      </c>
      <c r="D58" s="8"/>
      <c r="E58" s="12">
        <v>52810</v>
      </c>
      <c r="F58" s="6">
        <f t="shared" si="0"/>
        <v>3392806432.6400013</v>
      </c>
    </row>
    <row r="59" spans="1:6" ht="50.1" customHeight="1" x14ac:dyDescent="0.25">
      <c r="A59" s="9" t="s">
        <v>19</v>
      </c>
      <c r="B59" s="63" t="s">
        <v>81</v>
      </c>
      <c r="C59" s="64" t="s">
        <v>474</v>
      </c>
      <c r="D59" s="8"/>
      <c r="E59" s="12">
        <v>2501950</v>
      </c>
      <c r="F59" s="6">
        <f t="shared" si="0"/>
        <v>3390304482.6400013</v>
      </c>
    </row>
    <row r="60" spans="1:6" ht="50.1" customHeight="1" x14ac:dyDescent="0.25">
      <c r="A60" s="9" t="s">
        <v>19</v>
      </c>
      <c r="B60" s="63" t="s">
        <v>82</v>
      </c>
      <c r="C60" s="64" t="s">
        <v>475</v>
      </c>
      <c r="D60" s="8"/>
      <c r="E60" s="12">
        <v>32917538.379999999</v>
      </c>
      <c r="F60" s="6">
        <f t="shared" si="0"/>
        <v>3357386944.2600012</v>
      </c>
    </row>
    <row r="61" spans="1:6" ht="50.1" customHeight="1" x14ac:dyDescent="0.25">
      <c r="A61" s="9" t="s">
        <v>19</v>
      </c>
      <c r="B61" s="63" t="s">
        <v>83</v>
      </c>
      <c r="C61" s="64" t="s">
        <v>476</v>
      </c>
      <c r="D61" s="8"/>
      <c r="E61" s="12">
        <v>456000</v>
      </c>
      <c r="F61" s="6">
        <f t="shared" si="0"/>
        <v>3356930944.2600012</v>
      </c>
    </row>
    <row r="62" spans="1:6" ht="50.1" customHeight="1" x14ac:dyDescent="0.25">
      <c r="A62" s="9" t="s">
        <v>19</v>
      </c>
      <c r="B62" s="63" t="s">
        <v>84</v>
      </c>
      <c r="C62" s="64" t="s">
        <v>477</v>
      </c>
      <c r="D62" s="8"/>
      <c r="E62" s="12">
        <v>100700</v>
      </c>
      <c r="F62" s="6">
        <f t="shared" si="0"/>
        <v>3356830244.2600012</v>
      </c>
    </row>
    <row r="63" spans="1:6" ht="50.1" customHeight="1" x14ac:dyDescent="0.25">
      <c r="A63" s="9" t="s">
        <v>19</v>
      </c>
      <c r="B63" s="63" t="s">
        <v>85</v>
      </c>
      <c r="C63" s="64" t="s">
        <v>478</v>
      </c>
      <c r="D63" s="8"/>
      <c r="E63" s="12">
        <v>36296.550000000003</v>
      </c>
      <c r="F63" s="6">
        <f t="shared" si="0"/>
        <v>3356793947.710001</v>
      </c>
    </row>
    <row r="64" spans="1:6" ht="50.1" customHeight="1" x14ac:dyDescent="0.25">
      <c r="A64" s="9" t="s">
        <v>19</v>
      </c>
      <c r="B64" s="63" t="s">
        <v>86</v>
      </c>
      <c r="C64" s="64" t="s">
        <v>479</v>
      </c>
      <c r="D64" s="8"/>
      <c r="E64" s="12">
        <v>456000</v>
      </c>
      <c r="F64" s="6">
        <f t="shared" si="0"/>
        <v>3356337947.710001</v>
      </c>
    </row>
    <row r="65" spans="1:6" ht="50.1" customHeight="1" x14ac:dyDescent="0.25">
      <c r="A65" s="9" t="s">
        <v>19</v>
      </c>
      <c r="B65" s="63" t="s">
        <v>87</v>
      </c>
      <c r="C65" s="64" t="s">
        <v>480</v>
      </c>
      <c r="D65" s="8"/>
      <c r="E65" s="12">
        <v>456000</v>
      </c>
      <c r="F65" s="6">
        <f t="shared" si="0"/>
        <v>3355881947.710001</v>
      </c>
    </row>
    <row r="66" spans="1:6" ht="50.1" customHeight="1" x14ac:dyDescent="0.25">
      <c r="A66" s="9" t="s">
        <v>19</v>
      </c>
      <c r="B66" s="63" t="s">
        <v>88</v>
      </c>
      <c r="C66" s="64" t="s">
        <v>481</v>
      </c>
      <c r="D66" s="8"/>
      <c r="E66" s="12">
        <v>552000</v>
      </c>
      <c r="F66" s="6">
        <f t="shared" si="0"/>
        <v>3355329947.710001</v>
      </c>
    </row>
    <row r="67" spans="1:6" ht="50.1" customHeight="1" x14ac:dyDescent="0.25">
      <c r="A67" s="9" t="s">
        <v>19</v>
      </c>
      <c r="B67" s="63" t="s">
        <v>89</v>
      </c>
      <c r="C67" s="64" t="s">
        <v>482</v>
      </c>
      <c r="D67" s="8"/>
      <c r="E67" s="12">
        <v>242000</v>
      </c>
      <c r="F67" s="6">
        <f t="shared" si="0"/>
        <v>3355087947.710001</v>
      </c>
    </row>
    <row r="68" spans="1:6" ht="50.1" customHeight="1" x14ac:dyDescent="0.25">
      <c r="A68" s="9" t="s">
        <v>19</v>
      </c>
      <c r="B68" s="63" t="s">
        <v>90</v>
      </c>
      <c r="C68" s="64" t="s">
        <v>483</v>
      </c>
      <c r="D68" s="8"/>
      <c r="E68" s="12">
        <v>696000</v>
      </c>
      <c r="F68" s="6">
        <f t="shared" si="0"/>
        <v>3354391947.710001</v>
      </c>
    </row>
    <row r="69" spans="1:6" ht="50.1" customHeight="1" x14ac:dyDescent="0.25">
      <c r="A69" s="9" t="s">
        <v>19</v>
      </c>
      <c r="B69" s="63" t="s">
        <v>91</v>
      </c>
      <c r="C69" s="64" t="s">
        <v>484</v>
      </c>
      <c r="D69" s="8"/>
      <c r="E69" s="12">
        <v>648000</v>
      </c>
      <c r="F69" s="6">
        <f t="shared" si="0"/>
        <v>3353743947.710001</v>
      </c>
    </row>
    <row r="70" spans="1:6" ht="50.1" customHeight="1" x14ac:dyDescent="0.25">
      <c r="A70" s="9" t="s">
        <v>19</v>
      </c>
      <c r="B70" s="63" t="s">
        <v>92</v>
      </c>
      <c r="C70" s="64" t="s">
        <v>485</v>
      </c>
      <c r="D70" s="8"/>
      <c r="E70" s="12">
        <v>648000</v>
      </c>
      <c r="F70" s="6">
        <f t="shared" si="0"/>
        <v>3353095947.710001</v>
      </c>
    </row>
    <row r="71" spans="1:6" ht="50.1" customHeight="1" x14ac:dyDescent="0.25">
      <c r="A71" s="9" t="s">
        <v>19</v>
      </c>
      <c r="B71" s="63" t="s">
        <v>93</v>
      </c>
      <c r="C71" s="64" t="s">
        <v>486</v>
      </c>
      <c r="D71" s="8"/>
      <c r="E71" s="12">
        <v>756000</v>
      </c>
      <c r="F71" s="6">
        <f t="shared" si="0"/>
        <v>3352339947.710001</v>
      </c>
    </row>
    <row r="72" spans="1:6" ht="50.1" customHeight="1" x14ac:dyDescent="0.25">
      <c r="A72" s="9" t="s">
        <v>19</v>
      </c>
      <c r="B72" s="63" t="s">
        <v>94</v>
      </c>
      <c r="C72" s="64" t="s">
        <v>487</v>
      </c>
      <c r="D72" s="8"/>
      <c r="E72" s="12">
        <v>672000</v>
      </c>
      <c r="F72" s="6">
        <f t="shared" si="0"/>
        <v>3351667947.710001</v>
      </c>
    </row>
    <row r="73" spans="1:6" ht="50.1" customHeight="1" x14ac:dyDescent="0.25">
      <c r="A73" s="9" t="s">
        <v>19</v>
      </c>
      <c r="B73" s="63" t="s">
        <v>95</v>
      </c>
      <c r="C73" s="64" t="s">
        <v>4</v>
      </c>
      <c r="D73" s="8"/>
      <c r="E73" s="12">
        <v>1716200</v>
      </c>
      <c r="F73" s="6">
        <f t="shared" si="0"/>
        <v>3349951747.710001</v>
      </c>
    </row>
    <row r="74" spans="1:6" ht="50.1" customHeight="1" x14ac:dyDescent="0.25">
      <c r="A74" s="9" t="s">
        <v>19</v>
      </c>
      <c r="B74" s="63" t="s">
        <v>96</v>
      </c>
      <c r="C74" s="64" t="s">
        <v>468</v>
      </c>
      <c r="D74" s="8"/>
      <c r="E74" s="12">
        <v>86255</v>
      </c>
      <c r="F74" s="6">
        <f t="shared" si="0"/>
        <v>3349865492.710001</v>
      </c>
    </row>
    <row r="75" spans="1:6" ht="50.1" customHeight="1" x14ac:dyDescent="0.25">
      <c r="A75" s="9" t="s">
        <v>19</v>
      </c>
      <c r="B75" s="63" t="s">
        <v>97</v>
      </c>
      <c r="C75" s="64" t="s">
        <v>488</v>
      </c>
      <c r="D75" s="8"/>
      <c r="E75" s="12">
        <v>2559050</v>
      </c>
      <c r="F75" s="6">
        <f t="shared" si="0"/>
        <v>3347306442.710001</v>
      </c>
    </row>
    <row r="76" spans="1:6" ht="50.1" customHeight="1" x14ac:dyDescent="0.25">
      <c r="A76" s="9" t="s">
        <v>19</v>
      </c>
      <c r="B76" s="63" t="s">
        <v>98</v>
      </c>
      <c r="C76" s="64" t="s">
        <v>489</v>
      </c>
      <c r="D76" s="8"/>
      <c r="E76" s="12">
        <v>10880800</v>
      </c>
      <c r="F76" s="6">
        <f t="shared" si="0"/>
        <v>3336425642.710001</v>
      </c>
    </row>
    <row r="77" spans="1:6" ht="50.1" customHeight="1" x14ac:dyDescent="0.25">
      <c r="A77" s="9" t="s">
        <v>19</v>
      </c>
      <c r="B77" s="63" t="s">
        <v>98</v>
      </c>
      <c r="C77" s="64" t="s">
        <v>489</v>
      </c>
      <c r="D77" s="8"/>
      <c r="E77" s="12">
        <v>18108271.719999999</v>
      </c>
      <c r="F77" s="6">
        <f t="shared" si="0"/>
        <v>3318317370.9900012</v>
      </c>
    </row>
    <row r="78" spans="1:6" ht="50.1" customHeight="1" x14ac:dyDescent="0.25">
      <c r="A78" s="9" t="s">
        <v>20</v>
      </c>
      <c r="B78" s="63" t="s">
        <v>99</v>
      </c>
      <c r="C78" s="64" t="s">
        <v>463</v>
      </c>
      <c r="D78" s="8"/>
      <c r="E78" s="12">
        <v>22100</v>
      </c>
      <c r="F78" s="6">
        <f t="shared" si="0"/>
        <v>3318295270.9900012</v>
      </c>
    </row>
    <row r="79" spans="1:6" ht="50.1" customHeight="1" x14ac:dyDescent="0.25">
      <c r="A79" s="9" t="s">
        <v>20</v>
      </c>
      <c r="B79" s="63" t="s">
        <v>100</v>
      </c>
      <c r="C79" s="64" t="s">
        <v>468</v>
      </c>
      <c r="D79" s="8"/>
      <c r="E79" s="12">
        <v>386580</v>
      </c>
      <c r="F79" s="6">
        <f t="shared" si="0"/>
        <v>3317908690.9900012</v>
      </c>
    </row>
    <row r="80" spans="1:6" ht="50.1" customHeight="1" x14ac:dyDescent="0.25">
      <c r="A80" s="9" t="s">
        <v>20</v>
      </c>
      <c r="B80" s="63" t="s">
        <v>101</v>
      </c>
      <c r="C80" s="64" t="s">
        <v>490</v>
      </c>
      <c r="D80" s="8"/>
      <c r="E80" s="12">
        <v>37065</v>
      </c>
      <c r="F80" s="6">
        <f t="shared" si="0"/>
        <v>3317871625.9900012</v>
      </c>
    </row>
    <row r="81" spans="1:6" ht="50.1" customHeight="1" x14ac:dyDescent="0.25">
      <c r="A81" s="9" t="s">
        <v>20</v>
      </c>
      <c r="B81" s="63" t="s">
        <v>102</v>
      </c>
      <c r="C81" s="64" t="s">
        <v>491</v>
      </c>
      <c r="D81" s="8"/>
      <c r="E81" s="12">
        <v>41347.230000000003</v>
      </c>
      <c r="F81" s="6">
        <f t="shared" si="0"/>
        <v>3317830278.7600012</v>
      </c>
    </row>
    <row r="82" spans="1:6" ht="50.1" customHeight="1" x14ac:dyDescent="0.25">
      <c r="A82" s="9" t="s">
        <v>21</v>
      </c>
      <c r="B82" s="63" t="s">
        <v>103</v>
      </c>
      <c r="C82" s="64" t="s">
        <v>492</v>
      </c>
      <c r="D82" s="8"/>
      <c r="E82" s="12">
        <v>57750</v>
      </c>
      <c r="F82" s="6">
        <f t="shared" si="0"/>
        <v>3317772528.7600012</v>
      </c>
    </row>
    <row r="83" spans="1:6" ht="50.1" customHeight="1" x14ac:dyDescent="0.25">
      <c r="A83" s="9" t="s">
        <v>21</v>
      </c>
      <c r="B83" s="63" t="s">
        <v>104</v>
      </c>
      <c r="C83" s="64" t="s">
        <v>468</v>
      </c>
      <c r="D83" s="8"/>
      <c r="E83" s="12">
        <v>97050</v>
      </c>
      <c r="F83" s="6">
        <f t="shared" ref="F83:F146" si="1">+F82+D83-E83</f>
        <v>3317675478.7600012</v>
      </c>
    </row>
    <row r="84" spans="1:6" ht="50.1" customHeight="1" x14ac:dyDescent="0.25">
      <c r="A84" s="9" t="s">
        <v>21</v>
      </c>
      <c r="B84" s="63" t="s">
        <v>105</v>
      </c>
      <c r="C84" s="64" t="s">
        <v>493</v>
      </c>
      <c r="D84" s="8"/>
      <c r="E84" s="12">
        <v>152242.5</v>
      </c>
      <c r="F84" s="6">
        <f t="shared" si="1"/>
        <v>3317523236.2600012</v>
      </c>
    </row>
    <row r="85" spans="1:6" ht="50.1" customHeight="1" x14ac:dyDescent="0.25">
      <c r="A85" s="9" t="s">
        <v>21</v>
      </c>
      <c r="B85" s="63" t="s">
        <v>106</v>
      </c>
      <c r="C85" s="64" t="s">
        <v>494</v>
      </c>
      <c r="D85" s="8"/>
      <c r="E85" s="12">
        <v>324255</v>
      </c>
      <c r="F85" s="6">
        <f t="shared" si="1"/>
        <v>3317198981.2600012</v>
      </c>
    </row>
    <row r="86" spans="1:6" ht="50.1" customHeight="1" x14ac:dyDescent="0.25">
      <c r="A86" s="9" t="s">
        <v>21</v>
      </c>
      <c r="B86" s="63" t="s">
        <v>107</v>
      </c>
      <c r="C86" s="64" t="s">
        <v>495</v>
      </c>
      <c r="D86" s="8"/>
      <c r="E86" s="12">
        <v>27183.43</v>
      </c>
      <c r="F86" s="6">
        <f t="shared" si="1"/>
        <v>3317171797.8300014</v>
      </c>
    </row>
    <row r="87" spans="1:6" ht="50.1" customHeight="1" x14ac:dyDescent="0.25">
      <c r="A87" s="9" t="s">
        <v>21</v>
      </c>
      <c r="B87" s="63" t="s">
        <v>108</v>
      </c>
      <c r="C87" s="64" t="s">
        <v>496</v>
      </c>
      <c r="D87" s="8"/>
      <c r="E87" s="12">
        <v>600000</v>
      </c>
      <c r="F87" s="6">
        <f t="shared" si="1"/>
        <v>3316571797.8300014</v>
      </c>
    </row>
    <row r="88" spans="1:6" ht="50.1" customHeight="1" x14ac:dyDescent="0.25">
      <c r="A88" s="9" t="s">
        <v>21</v>
      </c>
      <c r="B88" s="63" t="s">
        <v>109</v>
      </c>
      <c r="C88" s="64" t="s">
        <v>497</v>
      </c>
      <c r="D88" s="8"/>
      <c r="E88" s="12">
        <v>246000</v>
      </c>
      <c r="F88" s="6">
        <f t="shared" si="1"/>
        <v>3316325797.8300014</v>
      </c>
    </row>
    <row r="89" spans="1:6" ht="50.1" customHeight="1" x14ac:dyDescent="0.25">
      <c r="A89" s="9" t="s">
        <v>21</v>
      </c>
      <c r="B89" s="63" t="s">
        <v>110</v>
      </c>
      <c r="C89" s="64" t="s">
        <v>498</v>
      </c>
      <c r="D89" s="8"/>
      <c r="E89" s="12">
        <v>59000</v>
      </c>
      <c r="F89" s="6">
        <f t="shared" si="1"/>
        <v>3316266797.8300014</v>
      </c>
    </row>
    <row r="90" spans="1:6" ht="50.1" customHeight="1" x14ac:dyDescent="0.25">
      <c r="A90" s="9" t="s">
        <v>21</v>
      </c>
      <c r="B90" s="63" t="s">
        <v>111</v>
      </c>
      <c r="C90" s="64" t="s">
        <v>499</v>
      </c>
      <c r="D90" s="8"/>
      <c r="E90" s="12">
        <v>1044000</v>
      </c>
      <c r="F90" s="6">
        <f t="shared" si="1"/>
        <v>3315222797.8300014</v>
      </c>
    </row>
    <row r="91" spans="1:6" ht="50.1" customHeight="1" x14ac:dyDescent="0.25">
      <c r="A91" s="9" t="s">
        <v>21</v>
      </c>
      <c r="B91" s="63" t="s">
        <v>112</v>
      </c>
      <c r="C91" s="64" t="s">
        <v>500</v>
      </c>
      <c r="D91" s="8"/>
      <c r="E91" s="12">
        <v>59000</v>
      </c>
      <c r="F91" s="6">
        <f t="shared" si="1"/>
        <v>3315163797.8300014</v>
      </c>
    </row>
    <row r="92" spans="1:6" ht="50.1" customHeight="1" x14ac:dyDescent="0.25">
      <c r="A92" s="9" t="s">
        <v>21</v>
      </c>
      <c r="B92" s="63" t="s">
        <v>113</v>
      </c>
      <c r="C92" s="64" t="s">
        <v>501</v>
      </c>
      <c r="D92" s="8"/>
      <c r="E92" s="12">
        <v>59000</v>
      </c>
      <c r="F92" s="6">
        <f t="shared" si="1"/>
        <v>3315104797.8300014</v>
      </c>
    </row>
    <row r="93" spans="1:6" ht="50.1" customHeight="1" x14ac:dyDescent="0.25">
      <c r="A93" s="9" t="s">
        <v>21</v>
      </c>
      <c r="B93" s="63" t="s">
        <v>114</v>
      </c>
      <c r="C93" s="64" t="s">
        <v>502</v>
      </c>
      <c r="D93" s="8"/>
      <c r="E93" s="12">
        <v>59000</v>
      </c>
      <c r="F93" s="6">
        <f t="shared" si="1"/>
        <v>3315045797.8300014</v>
      </c>
    </row>
    <row r="94" spans="1:6" ht="50.1" customHeight="1" x14ac:dyDescent="0.25">
      <c r="A94" s="9" t="s">
        <v>21</v>
      </c>
      <c r="B94" s="63" t="s">
        <v>115</v>
      </c>
      <c r="C94" s="64" t="s">
        <v>503</v>
      </c>
      <c r="D94" s="8"/>
      <c r="E94" s="12">
        <v>977099</v>
      </c>
      <c r="F94" s="6">
        <f t="shared" si="1"/>
        <v>3314068698.8300014</v>
      </c>
    </row>
    <row r="95" spans="1:6" ht="50.1" customHeight="1" x14ac:dyDescent="0.25">
      <c r="A95" s="9" t="s">
        <v>21</v>
      </c>
      <c r="B95" s="63" t="s">
        <v>116</v>
      </c>
      <c r="C95" s="64" t="s">
        <v>504</v>
      </c>
      <c r="D95" s="8"/>
      <c r="E95" s="12">
        <v>215936.69</v>
      </c>
      <c r="F95" s="6">
        <f t="shared" si="1"/>
        <v>3313852762.1400013</v>
      </c>
    </row>
    <row r="96" spans="1:6" ht="50.1" customHeight="1" x14ac:dyDescent="0.25">
      <c r="A96" s="9" t="s">
        <v>21</v>
      </c>
      <c r="B96" s="63" t="s">
        <v>117</v>
      </c>
      <c r="C96" s="64" t="s">
        <v>505</v>
      </c>
      <c r="D96" s="8"/>
      <c r="E96" s="12">
        <v>51374.879999999997</v>
      </c>
      <c r="F96" s="6">
        <f t="shared" si="1"/>
        <v>3313801387.2600012</v>
      </c>
    </row>
    <row r="97" spans="1:6" ht="50.1" customHeight="1" x14ac:dyDescent="0.25">
      <c r="A97" s="9" t="s">
        <v>21</v>
      </c>
      <c r="B97" s="63" t="s">
        <v>118</v>
      </c>
      <c r="C97" s="64" t="s">
        <v>506</v>
      </c>
      <c r="D97" s="8"/>
      <c r="E97" s="12">
        <v>7791283.04</v>
      </c>
      <c r="F97" s="6">
        <f t="shared" si="1"/>
        <v>3306010104.2200012</v>
      </c>
    </row>
    <row r="98" spans="1:6" ht="50.1" customHeight="1" x14ac:dyDescent="0.25">
      <c r="A98" s="9" t="s">
        <v>21</v>
      </c>
      <c r="B98" s="63" t="s">
        <v>119</v>
      </c>
      <c r="C98" s="64" t="s">
        <v>507</v>
      </c>
      <c r="D98" s="8"/>
      <c r="E98" s="12">
        <v>16876793.780000001</v>
      </c>
      <c r="F98" s="6">
        <f t="shared" si="1"/>
        <v>3289133310.440001</v>
      </c>
    </row>
    <row r="99" spans="1:6" ht="50.1" customHeight="1" x14ac:dyDescent="0.25">
      <c r="A99" s="9" t="s">
        <v>21</v>
      </c>
      <c r="B99" s="63" t="s">
        <v>120</v>
      </c>
      <c r="C99" s="64" t="s">
        <v>508</v>
      </c>
      <c r="D99" s="8"/>
      <c r="E99" s="12">
        <v>936000</v>
      </c>
      <c r="F99" s="6">
        <f t="shared" si="1"/>
        <v>3288197310.440001</v>
      </c>
    </row>
    <row r="100" spans="1:6" ht="50.1" customHeight="1" x14ac:dyDescent="0.25">
      <c r="A100" s="9" t="s">
        <v>21</v>
      </c>
      <c r="B100" s="63" t="s">
        <v>121</v>
      </c>
      <c r="C100" s="64" t="s">
        <v>509</v>
      </c>
      <c r="D100" s="8"/>
      <c r="E100" s="12">
        <v>1263813.92</v>
      </c>
      <c r="F100" s="6">
        <f t="shared" si="1"/>
        <v>3286933496.5200009</v>
      </c>
    </row>
    <row r="101" spans="1:6" ht="50.1" customHeight="1" x14ac:dyDescent="0.25">
      <c r="A101" s="9" t="s">
        <v>21</v>
      </c>
      <c r="B101" s="63" t="s">
        <v>122</v>
      </c>
      <c r="C101" s="64" t="s">
        <v>510</v>
      </c>
      <c r="D101" s="8"/>
      <c r="E101" s="12">
        <v>1275617.21</v>
      </c>
      <c r="F101" s="6">
        <f t="shared" si="1"/>
        <v>3285657879.3100009</v>
      </c>
    </row>
    <row r="102" spans="1:6" ht="50.1" customHeight="1" x14ac:dyDescent="0.25">
      <c r="A102" s="9" t="s">
        <v>21</v>
      </c>
      <c r="B102" s="63" t="s">
        <v>123</v>
      </c>
      <c r="C102" s="64" t="s">
        <v>511</v>
      </c>
      <c r="D102" s="8"/>
      <c r="E102" s="12">
        <v>13186755</v>
      </c>
      <c r="F102" s="6">
        <f t="shared" si="1"/>
        <v>3272471124.3100009</v>
      </c>
    </row>
    <row r="103" spans="1:6" ht="50.1" customHeight="1" x14ac:dyDescent="0.25">
      <c r="A103" s="9" t="s">
        <v>21</v>
      </c>
      <c r="B103" s="63" t="s">
        <v>124</v>
      </c>
      <c r="C103" s="64" t="s">
        <v>512</v>
      </c>
      <c r="D103" s="8"/>
      <c r="E103" s="12">
        <v>43515255.390000001</v>
      </c>
      <c r="F103" s="6">
        <f t="shared" si="1"/>
        <v>3228955868.920001</v>
      </c>
    </row>
    <row r="104" spans="1:6" ht="50.1" customHeight="1" x14ac:dyDescent="0.25">
      <c r="A104" s="9" t="s">
        <v>21</v>
      </c>
      <c r="B104" s="63" t="s">
        <v>125</v>
      </c>
      <c r="C104" s="64" t="s">
        <v>513</v>
      </c>
      <c r="D104" s="8"/>
      <c r="E104" s="12">
        <v>64400232</v>
      </c>
      <c r="F104" s="6">
        <f t="shared" si="1"/>
        <v>3164555636.920001</v>
      </c>
    </row>
    <row r="105" spans="1:6" ht="50.1" customHeight="1" x14ac:dyDescent="0.25">
      <c r="A105" s="9" t="s">
        <v>21</v>
      </c>
      <c r="B105" s="63" t="s">
        <v>125</v>
      </c>
      <c r="C105" s="64" t="s">
        <v>513</v>
      </c>
      <c r="D105" s="8"/>
      <c r="E105" s="12">
        <v>3381899.14</v>
      </c>
      <c r="F105" s="6">
        <f t="shared" si="1"/>
        <v>3161173737.7800012</v>
      </c>
    </row>
    <row r="106" spans="1:6" ht="50.1" customHeight="1" x14ac:dyDescent="0.25">
      <c r="A106" s="9" t="s">
        <v>21</v>
      </c>
      <c r="B106" s="63" t="s">
        <v>126</v>
      </c>
      <c r="C106" s="64" t="s">
        <v>514</v>
      </c>
      <c r="D106" s="8"/>
      <c r="E106" s="12">
        <v>59736333.119999997</v>
      </c>
      <c r="F106" s="6">
        <f t="shared" si="1"/>
        <v>3101437404.6600013</v>
      </c>
    </row>
    <row r="107" spans="1:6" ht="50.1" customHeight="1" x14ac:dyDescent="0.25">
      <c r="A107" s="9" t="s">
        <v>22</v>
      </c>
      <c r="B107" s="63" t="s">
        <v>127</v>
      </c>
      <c r="C107" s="64" t="s">
        <v>515</v>
      </c>
      <c r="D107" s="8"/>
      <c r="E107" s="12">
        <v>50357.5</v>
      </c>
      <c r="F107" s="6">
        <f t="shared" si="1"/>
        <v>3101387047.1600013</v>
      </c>
    </row>
    <row r="108" spans="1:6" ht="50.1" customHeight="1" x14ac:dyDescent="0.25">
      <c r="A108" s="9" t="s">
        <v>22</v>
      </c>
      <c r="B108" s="63" t="s">
        <v>128</v>
      </c>
      <c r="C108" s="64" t="s">
        <v>516</v>
      </c>
      <c r="D108" s="8"/>
      <c r="E108" s="12">
        <v>199925</v>
      </c>
      <c r="F108" s="6">
        <f t="shared" si="1"/>
        <v>3101187122.1600013</v>
      </c>
    </row>
    <row r="109" spans="1:6" ht="50.1" customHeight="1" x14ac:dyDescent="0.25">
      <c r="A109" s="9" t="s">
        <v>22</v>
      </c>
      <c r="B109" s="63" t="s">
        <v>129</v>
      </c>
      <c r="C109" s="64" t="s">
        <v>517</v>
      </c>
      <c r="D109" s="8"/>
      <c r="E109" s="12">
        <v>1100000</v>
      </c>
      <c r="F109" s="6">
        <f t="shared" si="1"/>
        <v>3100087122.1600013</v>
      </c>
    </row>
    <row r="110" spans="1:6" ht="50.1" customHeight="1" x14ac:dyDescent="0.25">
      <c r="A110" s="9" t="s">
        <v>22</v>
      </c>
      <c r="B110" s="63" t="s">
        <v>130</v>
      </c>
      <c r="C110" s="64" t="s">
        <v>518</v>
      </c>
      <c r="D110" s="8"/>
      <c r="E110" s="12">
        <v>41154.82</v>
      </c>
      <c r="F110" s="6">
        <f t="shared" si="1"/>
        <v>3100045967.3400011</v>
      </c>
    </row>
    <row r="111" spans="1:6" ht="50.1" customHeight="1" x14ac:dyDescent="0.25">
      <c r="A111" s="9" t="s">
        <v>22</v>
      </c>
      <c r="B111" s="63" t="s">
        <v>131</v>
      </c>
      <c r="C111" s="64" t="s">
        <v>518</v>
      </c>
      <c r="D111" s="8"/>
      <c r="E111" s="12">
        <v>40609.14</v>
      </c>
      <c r="F111" s="6">
        <f t="shared" si="1"/>
        <v>3100005358.2000012</v>
      </c>
    </row>
    <row r="112" spans="1:6" ht="50.1" customHeight="1" x14ac:dyDescent="0.25">
      <c r="A112" s="9" t="s">
        <v>22</v>
      </c>
      <c r="B112" s="63" t="s">
        <v>132</v>
      </c>
      <c r="C112" s="64" t="s">
        <v>518</v>
      </c>
      <c r="D112" s="8"/>
      <c r="E112" s="12">
        <v>98200.27</v>
      </c>
      <c r="F112" s="6">
        <f t="shared" si="1"/>
        <v>3099907157.9300013</v>
      </c>
    </row>
    <row r="113" spans="1:6" ht="50.1" customHeight="1" x14ac:dyDescent="0.25">
      <c r="A113" s="9" t="s">
        <v>22</v>
      </c>
      <c r="B113" s="63" t="s">
        <v>133</v>
      </c>
      <c r="C113" s="64" t="s">
        <v>518</v>
      </c>
      <c r="D113" s="8"/>
      <c r="E113" s="12">
        <v>192743.42</v>
      </c>
      <c r="F113" s="6">
        <f t="shared" si="1"/>
        <v>3099714414.5100012</v>
      </c>
    </row>
    <row r="114" spans="1:6" ht="50.1" customHeight="1" x14ac:dyDescent="0.25">
      <c r="A114" s="9" t="s">
        <v>22</v>
      </c>
      <c r="B114" s="63" t="s">
        <v>134</v>
      </c>
      <c r="C114" s="64" t="s">
        <v>518</v>
      </c>
      <c r="D114" s="8"/>
      <c r="E114" s="12">
        <v>299423.15999999997</v>
      </c>
      <c r="F114" s="6">
        <f t="shared" si="1"/>
        <v>3099414991.3500013</v>
      </c>
    </row>
    <row r="115" spans="1:6" ht="50.1" customHeight="1" x14ac:dyDescent="0.25">
      <c r="A115" s="9" t="s">
        <v>22</v>
      </c>
      <c r="B115" s="63" t="s">
        <v>135</v>
      </c>
      <c r="C115" s="64" t="s">
        <v>518</v>
      </c>
      <c r="D115" s="8"/>
      <c r="E115" s="12">
        <v>449771.57</v>
      </c>
      <c r="F115" s="6">
        <f t="shared" si="1"/>
        <v>3098965219.7800012</v>
      </c>
    </row>
    <row r="116" spans="1:6" ht="50.1" customHeight="1" x14ac:dyDescent="0.25">
      <c r="A116" s="9" t="s">
        <v>22</v>
      </c>
      <c r="B116" s="63" t="s">
        <v>136</v>
      </c>
      <c r="C116" s="64" t="s">
        <v>519</v>
      </c>
      <c r="D116" s="8"/>
      <c r="E116" s="12">
        <v>10992876.02</v>
      </c>
      <c r="F116" s="6">
        <f t="shared" si="1"/>
        <v>3087972343.7600012</v>
      </c>
    </row>
    <row r="117" spans="1:6" ht="50.1" customHeight="1" x14ac:dyDescent="0.25">
      <c r="A117" s="9" t="s">
        <v>22</v>
      </c>
      <c r="B117" s="63" t="s">
        <v>137</v>
      </c>
      <c r="C117" s="64" t="s">
        <v>518</v>
      </c>
      <c r="D117" s="8"/>
      <c r="E117" s="12">
        <v>378426.4</v>
      </c>
      <c r="F117" s="6">
        <f t="shared" si="1"/>
        <v>3087593917.3600011</v>
      </c>
    </row>
    <row r="118" spans="1:6" ht="50.1" customHeight="1" x14ac:dyDescent="0.25">
      <c r="A118" s="9" t="s">
        <v>22</v>
      </c>
      <c r="B118" s="63" t="s">
        <v>138</v>
      </c>
      <c r="C118" s="64" t="s">
        <v>518</v>
      </c>
      <c r="D118" s="8"/>
      <c r="E118" s="12">
        <v>85371.49</v>
      </c>
      <c r="F118" s="6">
        <f t="shared" si="1"/>
        <v>3087508545.8700013</v>
      </c>
    </row>
    <row r="119" spans="1:6" ht="50.1" customHeight="1" x14ac:dyDescent="0.25">
      <c r="A119" s="9" t="s">
        <v>22</v>
      </c>
      <c r="B119" s="63" t="s">
        <v>139</v>
      </c>
      <c r="C119" s="64" t="s">
        <v>520</v>
      </c>
      <c r="D119" s="8"/>
      <c r="E119" s="12">
        <v>758963.68</v>
      </c>
      <c r="F119" s="6">
        <f t="shared" si="1"/>
        <v>3086749582.1900015</v>
      </c>
    </row>
    <row r="120" spans="1:6" ht="50.1" customHeight="1" x14ac:dyDescent="0.25">
      <c r="A120" s="9" t="s">
        <v>22</v>
      </c>
      <c r="B120" s="63" t="s">
        <v>140</v>
      </c>
      <c r="C120" s="64" t="s">
        <v>518</v>
      </c>
      <c r="D120" s="8"/>
      <c r="E120" s="12">
        <v>23996.31</v>
      </c>
      <c r="F120" s="6">
        <f t="shared" si="1"/>
        <v>3086725585.8800015</v>
      </c>
    </row>
    <row r="121" spans="1:6" ht="50.1" customHeight="1" x14ac:dyDescent="0.25">
      <c r="A121" s="9" t="s">
        <v>22</v>
      </c>
      <c r="B121" s="63" t="s">
        <v>141</v>
      </c>
      <c r="C121" s="64" t="s">
        <v>518</v>
      </c>
      <c r="D121" s="8"/>
      <c r="E121" s="12">
        <v>27688.05</v>
      </c>
      <c r="F121" s="6">
        <f t="shared" si="1"/>
        <v>3086697897.8300014</v>
      </c>
    </row>
    <row r="122" spans="1:6" ht="50.1" customHeight="1" x14ac:dyDescent="0.25">
      <c r="A122" s="9" t="s">
        <v>22</v>
      </c>
      <c r="B122" s="63" t="s">
        <v>142</v>
      </c>
      <c r="C122" s="64" t="s">
        <v>4</v>
      </c>
      <c r="D122" s="8"/>
      <c r="E122" s="12">
        <v>540000</v>
      </c>
      <c r="F122" s="6">
        <f t="shared" si="1"/>
        <v>3086157897.8300014</v>
      </c>
    </row>
    <row r="123" spans="1:6" ht="50.1" customHeight="1" x14ac:dyDescent="0.25">
      <c r="A123" s="9" t="s">
        <v>22</v>
      </c>
      <c r="B123" s="63" t="s">
        <v>143</v>
      </c>
      <c r="C123" s="64" t="s">
        <v>518</v>
      </c>
      <c r="D123" s="8"/>
      <c r="E123" s="12">
        <v>434905.4</v>
      </c>
      <c r="F123" s="6">
        <f t="shared" si="1"/>
        <v>3085722992.4300013</v>
      </c>
    </row>
    <row r="124" spans="1:6" ht="50.1" customHeight="1" x14ac:dyDescent="0.25">
      <c r="A124" s="9" t="s">
        <v>22</v>
      </c>
      <c r="B124" s="63" t="s">
        <v>144</v>
      </c>
      <c r="C124" s="64" t="s">
        <v>4</v>
      </c>
      <c r="D124" s="8"/>
      <c r="E124" s="12">
        <v>1338200</v>
      </c>
      <c r="F124" s="6">
        <f t="shared" si="1"/>
        <v>3084384792.4300013</v>
      </c>
    </row>
    <row r="125" spans="1:6" ht="50.1" customHeight="1" x14ac:dyDescent="0.25">
      <c r="A125" s="9" t="s">
        <v>22</v>
      </c>
      <c r="B125" s="63" t="s">
        <v>145</v>
      </c>
      <c r="C125" s="64" t="s">
        <v>4</v>
      </c>
      <c r="D125" s="8"/>
      <c r="E125" s="12">
        <v>160000</v>
      </c>
      <c r="F125" s="6">
        <f t="shared" si="1"/>
        <v>3084224792.4300013</v>
      </c>
    </row>
    <row r="126" spans="1:6" ht="50.1" customHeight="1" x14ac:dyDescent="0.25">
      <c r="A126" s="9" t="s">
        <v>22</v>
      </c>
      <c r="B126" s="63" t="s">
        <v>146</v>
      </c>
      <c r="C126" s="64" t="s">
        <v>4</v>
      </c>
      <c r="D126" s="8"/>
      <c r="E126" s="12">
        <v>1010800</v>
      </c>
      <c r="F126" s="6">
        <f t="shared" si="1"/>
        <v>3083213992.4300013</v>
      </c>
    </row>
    <row r="127" spans="1:6" ht="50.1" customHeight="1" x14ac:dyDescent="0.25">
      <c r="A127" s="9" t="s">
        <v>22</v>
      </c>
      <c r="B127" s="63" t="s">
        <v>147</v>
      </c>
      <c r="C127" s="64" t="s">
        <v>4</v>
      </c>
      <c r="D127" s="8"/>
      <c r="E127" s="12">
        <v>1648250</v>
      </c>
      <c r="F127" s="6">
        <f t="shared" si="1"/>
        <v>3081565742.4300013</v>
      </c>
    </row>
    <row r="128" spans="1:6" ht="50.1" customHeight="1" x14ac:dyDescent="0.25">
      <c r="A128" s="9" t="s">
        <v>22</v>
      </c>
      <c r="B128" s="63" t="s">
        <v>148</v>
      </c>
      <c r="C128" s="64" t="s">
        <v>4</v>
      </c>
      <c r="D128" s="8"/>
      <c r="E128" s="12">
        <v>1320900</v>
      </c>
      <c r="F128" s="6">
        <f t="shared" si="1"/>
        <v>3080244842.4300013</v>
      </c>
    </row>
    <row r="129" spans="1:6" ht="50.1" customHeight="1" x14ac:dyDescent="0.25">
      <c r="A129" s="9" t="s">
        <v>22</v>
      </c>
      <c r="B129" s="63" t="s">
        <v>149</v>
      </c>
      <c r="C129" s="64" t="s">
        <v>4</v>
      </c>
      <c r="D129" s="8"/>
      <c r="E129" s="12">
        <v>284625</v>
      </c>
      <c r="F129" s="6">
        <f t="shared" si="1"/>
        <v>3079960217.4300013</v>
      </c>
    </row>
    <row r="130" spans="1:6" ht="50.1" customHeight="1" x14ac:dyDescent="0.25">
      <c r="A130" s="9" t="s">
        <v>22</v>
      </c>
      <c r="B130" s="63" t="s">
        <v>150</v>
      </c>
      <c r="C130" s="64" t="s">
        <v>4</v>
      </c>
      <c r="D130" s="8"/>
      <c r="E130" s="12">
        <v>430000</v>
      </c>
      <c r="F130" s="6">
        <f t="shared" si="1"/>
        <v>3079530217.4300013</v>
      </c>
    </row>
    <row r="131" spans="1:6" ht="50.1" customHeight="1" x14ac:dyDescent="0.25">
      <c r="A131" s="9" t="s">
        <v>22</v>
      </c>
      <c r="B131" s="63" t="s">
        <v>151</v>
      </c>
      <c r="C131" s="64" t="s">
        <v>518</v>
      </c>
      <c r="D131" s="8"/>
      <c r="E131" s="12">
        <v>243839.42</v>
      </c>
      <c r="F131" s="6">
        <f t="shared" si="1"/>
        <v>3079286378.0100012</v>
      </c>
    </row>
    <row r="132" spans="1:6" ht="50.1" customHeight="1" x14ac:dyDescent="0.25">
      <c r="A132" s="9" t="s">
        <v>22</v>
      </c>
      <c r="B132" s="63" t="s">
        <v>152</v>
      </c>
      <c r="C132" s="64" t="s">
        <v>518</v>
      </c>
      <c r="D132" s="8"/>
      <c r="E132" s="12">
        <v>235856.03</v>
      </c>
      <c r="F132" s="6">
        <f t="shared" si="1"/>
        <v>3079050521.980001</v>
      </c>
    </row>
    <row r="133" spans="1:6" ht="50.1" customHeight="1" x14ac:dyDescent="0.25">
      <c r="A133" s="9" t="s">
        <v>22</v>
      </c>
      <c r="B133" s="63" t="s">
        <v>153</v>
      </c>
      <c r="C133" s="64" t="s">
        <v>518</v>
      </c>
      <c r="D133" s="8"/>
      <c r="E133" s="12">
        <v>252685.73</v>
      </c>
      <c r="F133" s="6">
        <f t="shared" si="1"/>
        <v>3078797836.250001</v>
      </c>
    </row>
    <row r="134" spans="1:6" ht="50.1" customHeight="1" x14ac:dyDescent="0.25">
      <c r="A134" s="9" t="s">
        <v>22</v>
      </c>
      <c r="B134" s="63" t="s">
        <v>154</v>
      </c>
      <c r="C134" s="64" t="s">
        <v>518</v>
      </c>
      <c r="D134" s="8"/>
      <c r="E134" s="12">
        <v>264983.86</v>
      </c>
      <c r="F134" s="6">
        <f t="shared" si="1"/>
        <v>3078532852.3900008</v>
      </c>
    </row>
    <row r="135" spans="1:6" ht="50.1" customHeight="1" x14ac:dyDescent="0.25">
      <c r="A135" s="9" t="s">
        <v>22</v>
      </c>
      <c r="B135" s="63" t="s">
        <v>155</v>
      </c>
      <c r="C135" s="64" t="s">
        <v>521</v>
      </c>
      <c r="D135" s="8"/>
      <c r="E135" s="12">
        <v>52817.84</v>
      </c>
      <c r="F135" s="6">
        <f t="shared" si="1"/>
        <v>3078480034.5500007</v>
      </c>
    </row>
    <row r="136" spans="1:6" ht="50.1" customHeight="1" x14ac:dyDescent="0.25">
      <c r="A136" s="9" t="s">
        <v>22</v>
      </c>
      <c r="B136" s="63" t="s">
        <v>156</v>
      </c>
      <c r="C136" s="64" t="s">
        <v>522</v>
      </c>
      <c r="D136" s="8"/>
      <c r="E136" s="12">
        <v>52648320.439999998</v>
      </c>
      <c r="F136" s="6">
        <f t="shared" si="1"/>
        <v>3025831714.1100006</v>
      </c>
    </row>
    <row r="137" spans="1:6" ht="50.1" customHeight="1" x14ac:dyDescent="0.25">
      <c r="A137" s="9" t="s">
        <v>22</v>
      </c>
      <c r="B137" s="63" t="s">
        <v>157</v>
      </c>
      <c r="C137" s="64" t="s">
        <v>4</v>
      </c>
      <c r="D137" s="8"/>
      <c r="E137" s="12">
        <v>245700</v>
      </c>
      <c r="F137" s="6">
        <f t="shared" si="1"/>
        <v>3025586014.1100006</v>
      </c>
    </row>
    <row r="138" spans="1:6" ht="50.1" customHeight="1" x14ac:dyDescent="0.25">
      <c r="A138" s="9" t="s">
        <v>22</v>
      </c>
      <c r="B138" s="63" t="s">
        <v>158</v>
      </c>
      <c r="C138" s="64" t="s">
        <v>523</v>
      </c>
      <c r="D138" s="8"/>
      <c r="E138" s="12">
        <v>20000000</v>
      </c>
      <c r="F138" s="6">
        <f t="shared" si="1"/>
        <v>3005586014.1100006</v>
      </c>
    </row>
    <row r="139" spans="1:6" ht="50.1" customHeight="1" x14ac:dyDescent="0.25">
      <c r="A139" s="9" t="s">
        <v>22</v>
      </c>
      <c r="B139" s="63" t="s">
        <v>158</v>
      </c>
      <c r="C139" s="64" t="s">
        <v>523</v>
      </c>
      <c r="D139" s="8"/>
      <c r="E139" s="12">
        <v>25000000</v>
      </c>
      <c r="F139" s="6">
        <f t="shared" si="1"/>
        <v>2980586014.1100006</v>
      </c>
    </row>
    <row r="140" spans="1:6" ht="50.1" customHeight="1" x14ac:dyDescent="0.25">
      <c r="A140" s="9" t="s">
        <v>22</v>
      </c>
      <c r="B140" s="63" t="s">
        <v>158</v>
      </c>
      <c r="C140" s="64" t="s">
        <v>523</v>
      </c>
      <c r="D140" s="8"/>
      <c r="E140" s="12">
        <v>90000000</v>
      </c>
      <c r="F140" s="6">
        <f t="shared" si="1"/>
        <v>2890586014.1100006</v>
      </c>
    </row>
    <row r="141" spans="1:6" ht="50.1" customHeight="1" x14ac:dyDescent="0.25">
      <c r="A141" s="9" t="s">
        <v>22</v>
      </c>
      <c r="B141" s="63" t="s">
        <v>158</v>
      </c>
      <c r="C141" s="64" t="s">
        <v>523</v>
      </c>
      <c r="D141" s="8"/>
      <c r="E141" s="12">
        <v>93000000</v>
      </c>
      <c r="F141" s="6">
        <f t="shared" si="1"/>
        <v>2797586014.1100006</v>
      </c>
    </row>
    <row r="142" spans="1:6" ht="50.1" customHeight="1" x14ac:dyDescent="0.25">
      <c r="A142" s="9" t="s">
        <v>22</v>
      </c>
      <c r="B142" s="63" t="s">
        <v>158</v>
      </c>
      <c r="C142" s="64" t="s">
        <v>523</v>
      </c>
      <c r="D142" s="8"/>
      <c r="E142" s="12">
        <v>58000000</v>
      </c>
      <c r="F142" s="6">
        <f t="shared" si="1"/>
        <v>2739586014.1100006</v>
      </c>
    </row>
    <row r="143" spans="1:6" ht="50.1" customHeight="1" x14ac:dyDescent="0.25">
      <c r="A143" s="9" t="s">
        <v>22</v>
      </c>
      <c r="B143" s="63" t="s">
        <v>158</v>
      </c>
      <c r="C143" s="64" t="s">
        <v>523</v>
      </c>
      <c r="D143" s="8"/>
      <c r="E143" s="12">
        <v>60000000</v>
      </c>
      <c r="F143" s="6">
        <f t="shared" si="1"/>
        <v>2679586014.1100006</v>
      </c>
    </row>
    <row r="144" spans="1:6" ht="50.1" customHeight="1" x14ac:dyDescent="0.25">
      <c r="A144" s="9" t="s">
        <v>22</v>
      </c>
      <c r="B144" s="63" t="s">
        <v>158</v>
      </c>
      <c r="C144" s="64" t="s">
        <v>523</v>
      </c>
      <c r="D144" s="8"/>
      <c r="E144" s="12">
        <v>23000000</v>
      </c>
      <c r="F144" s="6">
        <f t="shared" si="1"/>
        <v>2656586014.1100006</v>
      </c>
    </row>
    <row r="145" spans="1:6" ht="50.1" customHeight="1" x14ac:dyDescent="0.25">
      <c r="A145" s="9" t="s">
        <v>22</v>
      </c>
      <c r="B145" s="63" t="s">
        <v>158</v>
      </c>
      <c r="C145" s="64" t="s">
        <v>523</v>
      </c>
      <c r="D145" s="8"/>
      <c r="E145" s="12">
        <v>11000000</v>
      </c>
      <c r="F145" s="6">
        <f t="shared" si="1"/>
        <v>2645586014.1100006</v>
      </c>
    </row>
    <row r="146" spans="1:6" ht="50.1" customHeight="1" x14ac:dyDescent="0.25">
      <c r="A146" s="9" t="s">
        <v>22</v>
      </c>
      <c r="B146" s="63" t="s">
        <v>159</v>
      </c>
      <c r="C146" s="64" t="s">
        <v>524</v>
      </c>
      <c r="D146" s="8"/>
      <c r="E146" s="12">
        <v>100000000</v>
      </c>
      <c r="F146" s="6">
        <f t="shared" si="1"/>
        <v>2545586014.1100006</v>
      </c>
    </row>
    <row r="147" spans="1:6" ht="50.1" customHeight="1" x14ac:dyDescent="0.25">
      <c r="A147" s="9" t="s">
        <v>23</v>
      </c>
      <c r="B147" s="63" t="s">
        <v>160</v>
      </c>
      <c r="C147" s="64" t="s">
        <v>525</v>
      </c>
      <c r="D147" s="8"/>
      <c r="E147" s="12">
        <v>8135461.54</v>
      </c>
      <c r="F147" s="6">
        <f t="shared" ref="F147:F210" si="2">+F146+D147-E147</f>
        <v>2537450552.5700006</v>
      </c>
    </row>
    <row r="148" spans="1:6" ht="50.1" customHeight="1" x14ac:dyDescent="0.25">
      <c r="A148" s="9" t="s">
        <v>23</v>
      </c>
      <c r="B148" s="63" t="s">
        <v>161</v>
      </c>
      <c r="C148" s="64" t="s">
        <v>526</v>
      </c>
      <c r="D148" s="8"/>
      <c r="E148" s="12">
        <v>93500</v>
      </c>
      <c r="F148" s="6">
        <f t="shared" si="2"/>
        <v>2537357052.5700006</v>
      </c>
    </row>
    <row r="149" spans="1:6" ht="50.1" customHeight="1" x14ac:dyDescent="0.25">
      <c r="A149" s="9" t="s">
        <v>23</v>
      </c>
      <c r="B149" s="63" t="s">
        <v>162</v>
      </c>
      <c r="C149" s="64" t="s">
        <v>527</v>
      </c>
      <c r="D149" s="8"/>
      <c r="E149" s="12">
        <v>8092541.1699999999</v>
      </c>
      <c r="F149" s="6">
        <f t="shared" si="2"/>
        <v>2529264511.4000006</v>
      </c>
    </row>
    <row r="150" spans="1:6" ht="50.1" customHeight="1" x14ac:dyDescent="0.25">
      <c r="A150" s="9" t="s">
        <v>23</v>
      </c>
      <c r="B150" s="63" t="s">
        <v>163</v>
      </c>
      <c r="C150" s="64" t="s">
        <v>528</v>
      </c>
      <c r="D150" s="8"/>
      <c r="E150" s="12">
        <v>114876</v>
      </c>
      <c r="F150" s="6">
        <f t="shared" si="2"/>
        <v>2529149635.4000006</v>
      </c>
    </row>
    <row r="151" spans="1:6" ht="50.1" customHeight="1" x14ac:dyDescent="0.25">
      <c r="A151" s="9" t="s">
        <v>23</v>
      </c>
      <c r="B151" s="63" t="s">
        <v>164</v>
      </c>
      <c r="C151" s="64" t="s">
        <v>529</v>
      </c>
      <c r="D151" s="8"/>
      <c r="E151" s="12">
        <v>264879.62</v>
      </c>
      <c r="F151" s="6">
        <f t="shared" si="2"/>
        <v>2528884755.7800007</v>
      </c>
    </row>
    <row r="152" spans="1:6" ht="50.1" customHeight="1" x14ac:dyDescent="0.25">
      <c r="A152" s="9" t="s">
        <v>23</v>
      </c>
      <c r="B152" s="63" t="s">
        <v>164</v>
      </c>
      <c r="C152" s="64" t="s">
        <v>529</v>
      </c>
      <c r="D152" s="8"/>
      <c r="E152" s="12">
        <v>374395.45</v>
      </c>
      <c r="F152" s="6">
        <f t="shared" si="2"/>
        <v>2528510360.3300009</v>
      </c>
    </row>
    <row r="153" spans="1:6" ht="50.1" customHeight="1" x14ac:dyDescent="0.25">
      <c r="A153" s="9" t="s">
        <v>23</v>
      </c>
      <c r="B153" s="63" t="s">
        <v>165</v>
      </c>
      <c r="C153" s="64" t="s">
        <v>530</v>
      </c>
      <c r="D153" s="8"/>
      <c r="E153" s="12">
        <v>3000</v>
      </c>
      <c r="F153" s="6">
        <f t="shared" si="2"/>
        <v>2528507360.3300009</v>
      </c>
    </row>
    <row r="154" spans="1:6" ht="50.1" customHeight="1" x14ac:dyDescent="0.25">
      <c r="A154" s="9" t="s">
        <v>23</v>
      </c>
      <c r="B154" s="63" t="s">
        <v>166</v>
      </c>
      <c r="C154" s="64" t="s">
        <v>531</v>
      </c>
      <c r="D154" s="8"/>
      <c r="E154" s="12">
        <v>20986</v>
      </c>
      <c r="F154" s="6">
        <f t="shared" si="2"/>
        <v>2528486374.3300009</v>
      </c>
    </row>
    <row r="155" spans="1:6" ht="50.1" customHeight="1" x14ac:dyDescent="0.25">
      <c r="A155" s="9" t="s">
        <v>23</v>
      </c>
      <c r="B155" s="63" t="s">
        <v>167</v>
      </c>
      <c r="C155" s="64" t="s">
        <v>532</v>
      </c>
      <c r="D155" s="8"/>
      <c r="E155" s="12">
        <v>813845.34</v>
      </c>
      <c r="F155" s="6">
        <f t="shared" si="2"/>
        <v>2527672528.9900007</v>
      </c>
    </row>
    <row r="156" spans="1:6" ht="50.1" customHeight="1" x14ac:dyDescent="0.25">
      <c r="A156" s="9" t="s">
        <v>23</v>
      </c>
      <c r="B156" s="63" t="s">
        <v>168</v>
      </c>
      <c r="C156" s="64" t="s">
        <v>533</v>
      </c>
      <c r="D156" s="8"/>
      <c r="E156" s="12">
        <v>90917.84</v>
      </c>
      <c r="F156" s="6">
        <f t="shared" si="2"/>
        <v>2527581611.1500006</v>
      </c>
    </row>
    <row r="157" spans="1:6" ht="50.1" customHeight="1" x14ac:dyDescent="0.25">
      <c r="A157" s="9" t="s">
        <v>23</v>
      </c>
      <c r="B157" s="63" t="s">
        <v>169</v>
      </c>
      <c r="C157" s="64" t="s">
        <v>534</v>
      </c>
      <c r="D157" s="8"/>
      <c r="E157" s="12">
        <v>520000</v>
      </c>
      <c r="F157" s="6">
        <f t="shared" si="2"/>
        <v>2527061611.1500006</v>
      </c>
    </row>
    <row r="158" spans="1:6" ht="50.1" customHeight="1" x14ac:dyDescent="0.25">
      <c r="A158" s="9" t="s">
        <v>24</v>
      </c>
      <c r="B158" s="63" t="s">
        <v>170</v>
      </c>
      <c r="C158" s="64" t="s">
        <v>535</v>
      </c>
      <c r="D158" s="8"/>
      <c r="E158" s="12">
        <v>528200</v>
      </c>
      <c r="F158" s="6">
        <f t="shared" si="2"/>
        <v>2526533411.1500006</v>
      </c>
    </row>
    <row r="159" spans="1:6" ht="50.1" customHeight="1" x14ac:dyDescent="0.25">
      <c r="A159" s="9" t="s">
        <v>24</v>
      </c>
      <c r="B159" s="63" t="s">
        <v>171</v>
      </c>
      <c r="C159" s="64" t="s">
        <v>536</v>
      </c>
      <c r="D159" s="8"/>
      <c r="E159" s="12">
        <v>552000</v>
      </c>
      <c r="F159" s="6">
        <f t="shared" si="2"/>
        <v>2525981411.1500006</v>
      </c>
    </row>
    <row r="160" spans="1:6" ht="50.1" customHeight="1" x14ac:dyDescent="0.25">
      <c r="A160" s="9" t="s">
        <v>24</v>
      </c>
      <c r="B160" s="63" t="s">
        <v>172</v>
      </c>
      <c r="C160" s="64" t="s">
        <v>537</v>
      </c>
      <c r="D160" s="8"/>
      <c r="E160" s="12">
        <v>1360800</v>
      </c>
      <c r="F160" s="6">
        <f t="shared" si="2"/>
        <v>2524620611.1500006</v>
      </c>
    </row>
    <row r="161" spans="1:6" ht="50.1" customHeight="1" x14ac:dyDescent="0.25">
      <c r="A161" s="9" t="s">
        <v>24</v>
      </c>
      <c r="B161" s="63" t="s">
        <v>173</v>
      </c>
      <c r="C161" s="64" t="s">
        <v>538</v>
      </c>
      <c r="D161" s="8"/>
      <c r="E161" s="12">
        <v>46369129.549999997</v>
      </c>
      <c r="F161" s="6">
        <f t="shared" si="2"/>
        <v>2478251481.6000004</v>
      </c>
    </row>
    <row r="162" spans="1:6" ht="50.1" customHeight="1" x14ac:dyDescent="0.25">
      <c r="A162" s="9" t="s">
        <v>24</v>
      </c>
      <c r="B162" s="63" t="s">
        <v>174</v>
      </c>
      <c r="C162" s="64" t="s">
        <v>539</v>
      </c>
      <c r="D162" s="8"/>
      <c r="E162" s="12">
        <v>11395730.449999999</v>
      </c>
      <c r="F162" s="6">
        <f t="shared" si="2"/>
        <v>2466855751.1500006</v>
      </c>
    </row>
    <row r="163" spans="1:6" ht="50.1" customHeight="1" x14ac:dyDescent="0.25">
      <c r="A163" s="9" t="s">
        <v>24</v>
      </c>
      <c r="B163" s="63" t="s">
        <v>175</v>
      </c>
      <c r="C163" s="64" t="s">
        <v>540</v>
      </c>
      <c r="D163" s="8"/>
      <c r="E163" s="12">
        <v>9033334</v>
      </c>
      <c r="F163" s="6">
        <f t="shared" si="2"/>
        <v>2457822417.1500006</v>
      </c>
    </row>
    <row r="164" spans="1:6" ht="50.1" customHeight="1" x14ac:dyDescent="0.25">
      <c r="A164" s="9" t="s">
        <v>24</v>
      </c>
      <c r="B164" s="63" t="s">
        <v>176</v>
      </c>
      <c r="C164" s="64" t="s">
        <v>541</v>
      </c>
      <c r="D164" s="8"/>
      <c r="E164" s="12">
        <v>142500</v>
      </c>
      <c r="F164" s="6">
        <f t="shared" si="2"/>
        <v>2457679917.1500006</v>
      </c>
    </row>
    <row r="165" spans="1:6" ht="50.1" customHeight="1" x14ac:dyDescent="0.25">
      <c r="A165" s="9" t="s">
        <v>24</v>
      </c>
      <c r="B165" s="63" t="s">
        <v>177</v>
      </c>
      <c r="C165" s="64" t="s">
        <v>542</v>
      </c>
      <c r="D165" s="8"/>
      <c r="E165" s="12">
        <v>2283459.9</v>
      </c>
      <c r="F165" s="6">
        <f t="shared" si="2"/>
        <v>2455396457.2500005</v>
      </c>
    </row>
    <row r="166" spans="1:6" ht="50.1" customHeight="1" x14ac:dyDescent="0.25">
      <c r="A166" s="9" t="s">
        <v>24</v>
      </c>
      <c r="B166" s="63" t="s">
        <v>178</v>
      </c>
      <c r="C166" s="64" t="s">
        <v>543</v>
      </c>
      <c r="D166" s="8"/>
      <c r="E166" s="12">
        <v>177000</v>
      </c>
      <c r="F166" s="6">
        <f t="shared" si="2"/>
        <v>2455219457.2500005</v>
      </c>
    </row>
    <row r="167" spans="1:6" ht="50.1" customHeight="1" x14ac:dyDescent="0.25">
      <c r="A167" s="9" t="s">
        <v>24</v>
      </c>
      <c r="B167" s="63" t="s">
        <v>179</v>
      </c>
      <c r="C167" s="64" t="s">
        <v>544</v>
      </c>
      <c r="D167" s="8"/>
      <c r="E167" s="12">
        <v>821280</v>
      </c>
      <c r="F167" s="6">
        <f t="shared" si="2"/>
        <v>2454398177.2500005</v>
      </c>
    </row>
    <row r="168" spans="1:6" ht="50.1" customHeight="1" x14ac:dyDescent="0.25">
      <c r="A168" s="9" t="s">
        <v>24</v>
      </c>
      <c r="B168" s="63" t="s">
        <v>180</v>
      </c>
      <c r="C168" s="64" t="s">
        <v>545</v>
      </c>
      <c r="D168" s="8"/>
      <c r="E168" s="12">
        <v>1180000</v>
      </c>
      <c r="F168" s="6">
        <f t="shared" si="2"/>
        <v>2453218177.2500005</v>
      </c>
    </row>
    <row r="169" spans="1:6" ht="50.1" customHeight="1" x14ac:dyDescent="0.25">
      <c r="A169" s="9" t="s">
        <v>24</v>
      </c>
      <c r="B169" s="63" t="s">
        <v>181</v>
      </c>
      <c r="C169" s="64" t="s">
        <v>546</v>
      </c>
      <c r="D169" s="8"/>
      <c r="E169" s="12">
        <v>590000</v>
      </c>
      <c r="F169" s="6">
        <f t="shared" si="2"/>
        <v>2452628177.2500005</v>
      </c>
    </row>
    <row r="170" spans="1:6" ht="50.1" customHeight="1" x14ac:dyDescent="0.25">
      <c r="A170" s="9" t="s">
        <v>24</v>
      </c>
      <c r="B170" s="63" t="s">
        <v>182</v>
      </c>
      <c r="C170" s="64" t="s">
        <v>547</v>
      </c>
      <c r="D170" s="8"/>
      <c r="E170" s="12">
        <v>2463840</v>
      </c>
      <c r="F170" s="6">
        <f t="shared" si="2"/>
        <v>2450164337.2500005</v>
      </c>
    </row>
    <row r="171" spans="1:6" ht="50.1" customHeight="1" x14ac:dyDescent="0.25">
      <c r="A171" s="9" t="s">
        <v>24</v>
      </c>
      <c r="B171" s="63" t="s">
        <v>183</v>
      </c>
      <c r="C171" s="64" t="s">
        <v>548</v>
      </c>
      <c r="D171" s="8"/>
      <c r="E171" s="12">
        <v>531000</v>
      </c>
      <c r="F171" s="6">
        <f t="shared" si="2"/>
        <v>2449633337.2500005</v>
      </c>
    </row>
    <row r="172" spans="1:6" ht="50.1" customHeight="1" x14ac:dyDescent="0.25">
      <c r="A172" s="9" t="s">
        <v>24</v>
      </c>
      <c r="B172" s="63" t="s">
        <v>184</v>
      </c>
      <c r="C172" s="64" t="s">
        <v>3</v>
      </c>
      <c r="D172" s="8"/>
      <c r="E172" s="12">
        <v>122900</v>
      </c>
      <c r="F172" s="6">
        <f t="shared" si="2"/>
        <v>2449510437.2500005</v>
      </c>
    </row>
    <row r="173" spans="1:6" ht="50.1" customHeight="1" x14ac:dyDescent="0.25">
      <c r="A173" s="9" t="s">
        <v>24</v>
      </c>
      <c r="B173" s="63" t="s">
        <v>185</v>
      </c>
      <c r="C173" s="64" t="s">
        <v>1</v>
      </c>
      <c r="D173" s="8"/>
      <c r="E173" s="12">
        <v>57350</v>
      </c>
      <c r="F173" s="6">
        <f t="shared" si="2"/>
        <v>2449453087.2500005</v>
      </c>
    </row>
    <row r="174" spans="1:6" ht="50.1" customHeight="1" x14ac:dyDescent="0.25">
      <c r="A174" s="9" t="s">
        <v>24</v>
      </c>
      <c r="B174" s="63" t="s">
        <v>186</v>
      </c>
      <c r="C174" s="64" t="s">
        <v>549</v>
      </c>
      <c r="D174" s="8"/>
      <c r="E174" s="12">
        <v>230100</v>
      </c>
      <c r="F174" s="6">
        <f t="shared" si="2"/>
        <v>2449222987.2500005</v>
      </c>
    </row>
    <row r="175" spans="1:6" ht="50.1" customHeight="1" x14ac:dyDescent="0.25">
      <c r="A175" s="9" t="s">
        <v>24</v>
      </c>
      <c r="B175" s="63" t="s">
        <v>187</v>
      </c>
      <c r="C175" s="64" t="s">
        <v>550</v>
      </c>
      <c r="D175" s="8"/>
      <c r="E175" s="12">
        <v>1000000</v>
      </c>
      <c r="F175" s="6">
        <f t="shared" si="2"/>
        <v>2448222987.2500005</v>
      </c>
    </row>
    <row r="176" spans="1:6" ht="50.1" customHeight="1" x14ac:dyDescent="0.25">
      <c r="A176" s="9" t="s">
        <v>24</v>
      </c>
      <c r="B176" s="63" t="s">
        <v>188</v>
      </c>
      <c r="C176" s="64" t="s">
        <v>551</v>
      </c>
      <c r="D176" s="8"/>
      <c r="E176" s="12">
        <v>12530192.539999999</v>
      </c>
      <c r="F176" s="6">
        <f t="shared" si="2"/>
        <v>2435692794.7100005</v>
      </c>
    </row>
    <row r="177" spans="1:6" ht="50.1" customHeight="1" x14ac:dyDescent="0.25">
      <c r="A177" s="9" t="s">
        <v>24</v>
      </c>
      <c r="B177" s="63" t="s">
        <v>189</v>
      </c>
      <c r="C177" s="64" t="s">
        <v>552</v>
      </c>
      <c r="D177" s="8"/>
      <c r="E177" s="12">
        <v>590000</v>
      </c>
      <c r="F177" s="6">
        <f t="shared" si="2"/>
        <v>2435102794.7100005</v>
      </c>
    </row>
    <row r="178" spans="1:6" ht="50.1" customHeight="1" x14ac:dyDescent="0.25">
      <c r="A178" s="9" t="s">
        <v>25</v>
      </c>
      <c r="B178" s="63" t="s">
        <v>190</v>
      </c>
      <c r="C178" s="64" t="s">
        <v>553</v>
      </c>
      <c r="D178" s="8"/>
      <c r="E178" s="12">
        <v>971730</v>
      </c>
      <c r="F178" s="6">
        <f t="shared" si="2"/>
        <v>2434131064.7100005</v>
      </c>
    </row>
    <row r="179" spans="1:6" ht="50.1" customHeight="1" x14ac:dyDescent="0.25">
      <c r="A179" s="9" t="s">
        <v>25</v>
      </c>
      <c r="B179" s="63" t="s">
        <v>191</v>
      </c>
      <c r="C179" s="64" t="s">
        <v>554</v>
      </c>
      <c r="D179" s="8"/>
      <c r="E179" s="12">
        <v>82600</v>
      </c>
      <c r="F179" s="6">
        <f t="shared" si="2"/>
        <v>2434048464.7100005</v>
      </c>
    </row>
    <row r="180" spans="1:6" ht="50.1" customHeight="1" x14ac:dyDescent="0.25">
      <c r="A180" s="9" t="s">
        <v>25</v>
      </c>
      <c r="B180" s="63" t="s">
        <v>192</v>
      </c>
      <c r="C180" s="64" t="s">
        <v>555</v>
      </c>
      <c r="D180" s="8"/>
      <c r="E180" s="12">
        <v>9240</v>
      </c>
      <c r="F180" s="6">
        <f t="shared" si="2"/>
        <v>2434039224.7100005</v>
      </c>
    </row>
    <row r="181" spans="1:6" ht="50.1" customHeight="1" x14ac:dyDescent="0.25">
      <c r="A181" s="9" t="s">
        <v>25</v>
      </c>
      <c r="B181" s="63" t="s">
        <v>193</v>
      </c>
      <c r="C181" s="64" t="s">
        <v>556</v>
      </c>
      <c r="D181" s="8"/>
      <c r="E181" s="12">
        <v>104800</v>
      </c>
      <c r="F181" s="6">
        <f t="shared" si="2"/>
        <v>2433934424.7100005</v>
      </c>
    </row>
    <row r="182" spans="1:6" ht="50.1" customHeight="1" x14ac:dyDescent="0.25">
      <c r="A182" s="9" t="s">
        <v>25</v>
      </c>
      <c r="B182" s="63" t="s">
        <v>194</v>
      </c>
      <c r="C182" s="64" t="s">
        <v>557</v>
      </c>
      <c r="D182" s="8"/>
      <c r="E182" s="12">
        <v>649538.53</v>
      </c>
      <c r="F182" s="6">
        <f t="shared" si="2"/>
        <v>2433284886.1800003</v>
      </c>
    </row>
    <row r="183" spans="1:6" ht="50.1" customHeight="1" x14ac:dyDescent="0.25">
      <c r="A183" s="9" t="s">
        <v>25</v>
      </c>
      <c r="B183" s="63" t="s">
        <v>195</v>
      </c>
      <c r="C183" s="64" t="s">
        <v>558</v>
      </c>
      <c r="D183" s="8"/>
      <c r="E183" s="12">
        <v>2000000</v>
      </c>
      <c r="F183" s="6">
        <f t="shared" si="2"/>
        <v>2431284886.1800003</v>
      </c>
    </row>
    <row r="184" spans="1:6" ht="50.1" customHeight="1" x14ac:dyDescent="0.25">
      <c r="A184" s="9" t="s">
        <v>25</v>
      </c>
      <c r="B184" s="63" t="s">
        <v>196</v>
      </c>
      <c r="C184" s="64" t="s">
        <v>559</v>
      </c>
      <c r="D184" s="8"/>
      <c r="E184" s="12">
        <v>106200</v>
      </c>
      <c r="F184" s="6">
        <f t="shared" si="2"/>
        <v>2431178686.1800003</v>
      </c>
    </row>
    <row r="185" spans="1:6" ht="50.1" customHeight="1" x14ac:dyDescent="0.25">
      <c r="A185" s="9" t="s">
        <v>25</v>
      </c>
      <c r="B185" s="63" t="s">
        <v>197</v>
      </c>
      <c r="C185" s="64" t="s">
        <v>560</v>
      </c>
      <c r="D185" s="8"/>
      <c r="E185" s="12">
        <v>2047654</v>
      </c>
      <c r="F185" s="6">
        <f t="shared" si="2"/>
        <v>2429131032.1800003</v>
      </c>
    </row>
    <row r="186" spans="1:6" ht="50.1" customHeight="1" x14ac:dyDescent="0.25">
      <c r="A186" s="9" t="s">
        <v>25</v>
      </c>
      <c r="B186" s="63" t="s">
        <v>198</v>
      </c>
      <c r="C186" s="64" t="s">
        <v>561</v>
      </c>
      <c r="D186" s="8"/>
      <c r="E186" s="12">
        <v>7926132.9400000004</v>
      </c>
      <c r="F186" s="6">
        <f t="shared" si="2"/>
        <v>2421204899.2400002</v>
      </c>
    </row>
    <row r="187" spans="1:6" ht="50.1" customHeight="1" x14ac:dyDescent="0.25">
      <c r="A187" s="9" t="s">
        <v>25</v>
      </c>
      <c r="B187" s="63" t="s">
        <v>199</v>
      </c>
      <c r="C187" s="64" t="s">
        <v>562</v>
      </c>
      <c r="D187" s="8"/>
      <c r="E187" s="12">
        <v>17867250.43</v>
      </c>
      <c r="F187" s="6">
        <f t="shared" si="2"/>
        <v>2403337648.8100004</v>
      </c>
    </row>
    <row r="188" spans="1:6" ht="50.1" customHeight="1" x14ac:dyDescent="0.25">
      <c r="A188" s="9" t="s">
        <v>25</v>
      </c>
      <c r="B188" s="63" t="s">
        <v>200</v>
      </c>
      <c r="C188" s="64" t="s">
        <v>563</v>
      </c>
      <c r="D188" s="8"/>
      <c r="E188" s="12">
        <v>4774794.95</v>
      </c>
      <c r="F188" s="6">
        <f t="shared" si="2"/>
        <v>2398562853.8600006</v>
      </c>
    </row>
    <row r="189" spans="1:6" ht="50.1" customHeight="1" x14ac:dyDescent="0.25">
      <c r="A189" s="9" t="s">
        <v>25</v>
      </c>
      <c r="B189" s="63" t="s">
        <v>201</v>
      </c>
      <c r="C189" s="64" t="s">
        <v>564</v>
      </c>
      <c r="D189" s="8"/>
      <c r="E189" s="12">
        <v>240000</v>
      </c>
      <c r="F189" s="6">
        <f t="shared" si="2"/>
        <v>2398322853.8600006</v>
      </c>
    </row>
    <row r="190" spans="1:6" ht="50.1" customHeight="1" x14ac:dyDescent="0.25">
      <c r="A190" s="9" t="s">
        <v>25</v>
      </c>
      <c r="B190" s="63" t="s">
        <v>202</v>
      </c>
      <c r="C190" s="64" t="s">
        <v>565</v>
      </c>
      <c r="D190" s="8"/>
      <c r="E190" s="12">
        <v>275000</v>
      </c>
      <c r="F190" s="6">
        <f t="shared" si="2"/>
        <v>2398047853.8600006</v>
      </c>
    </row>
    <row r="191" spans="1:6" ht="50.1" customHeight="1" x14ac:dyDescent="0.25">
      <c r="A191" s="9" t="s">
        <v>25</v>
      </c>
      <c r="B191" s="63" t="s">
        <v>203</v>
      </c>
      <c r="C191" s="64" t="s">
        <v>566</v>
      </c>
      <c r="D191" s="8"/>
      <c r="E191" s="12">
        <v>189154.45</v>
      </c>
      <c r="F191" s="6">
        <f t="shared" si="2"/>
        <v>2397858699.4100008</v>
      </c>
    </row>
    <row r="192" spans="1:6" ht="50.1" customHeight="1" x14ac:dyDescent="0.25">
      <c r="A192" s="9" t="s">
        <v>25</v>
      </c>
      <c r="B192" s="63" t="s">
        <v>204</v>
      </c>
      <c r="C192" s="64" t="s">
        <v>567</v>
      </c>
      <c r="D192" s="8"/>
      <c r="E192" s="12">
        <v>92925</v>
      </c>
      <c r="F192" s="6">
        <f t="shared" si="2"/>
        <v>2397765774.4100008</v>
      </c>
    </row>
    <row r="193" spans="1:6" ht="50.1" customHeight="1" x14ac:dyDescent="0.25">
      <c r="A193" s="9" t="s">
        <v>25</v>
      </c>
      <c r="B193" s="63" t="s">
        <v>205</v>
      </c>
      <c r="C193" s="64" t="s">
        <v>568</v>
      </c>
      <c r="D193" s="8"/>
      <c r="E193" s="12">
        <v>1239000</v>
      </c>
      <c r="F193" s="6">
        <f t="shared" si="2"/>
        <v>2396526774.4100008</v>
      </c>
    </row>
    <row r="194" spans="1:6" ht="50.1" customHeight="1" x14ac:dyDescent="0.25">
      <c r="A194" s="9" t="s">
        <v>25</v>
      </c>
      <c r="B194" s="63" t="s">
        <v>206</v>
      </c>
      <c r="C194" s="64" t="s">
        <v>569</v>
      </c>
      <c r="D194" s="8"/>
      <c r="E194" s="12">
        <v>265500</v>
      </c>
      <c r="F194" s="6">
        <f t="shared" si="2"/>
        <v>2396261274.4100008</v>
      </c>
    </row>
    <row r="195" spans="1:6" ht="50.1" customHeight="1" x14ac:dyDescent="0.25">
      <c r="A195" s="9" t="s">
        <v>25</v>
      </c>
      <c r="B195" s="63" t="s">
        <v>207</v>
      </c>
      <c r="C195" s="64" t="s">
        <v>570</v>
      </c>
      <c r="D195" s="8"/>
      <c r="E195" s="12">
        <v>1138560.5900000001</v>
      </c>
      <c r="F195" s="6">
        <f t="shared" si="2"/>
        <v>2395122713.8200006</v>
      </c>
    </row>
    <row r="196" spans="1:6" ht="50.1" customHeight="1" x14ac:dyDescent="0.25">
      <c r="A196" s="9" t="s">
        <v>26</v>
      </c>
      <c r="B196" s="63" t="s">
        <v>208</v>
      </c>
      <c r="C196" s="64" t="s">
        <v>571</v>
      </c>
      <c r="D196" s="8"/>
      <c r="E196" s="12">
        <v>1770000</v>
      </c>
      <c r="F196" s="6">
        <f t="shared" si="2"/>
        <v>2393352713.8200006</v>
      </c>
    </row>
    <row r="197" spans="1:6" ht="50.1" customHeight="1" x14ac:dyDescent="0.25">
      <c r="A197" s="9" t="s">
        <v>26</v>
      </c>
      <c r="B197" s="63" t="s">
        <v>209</v>
      </c>
      <c r="C197" s="64" t="s">
        <v>572</v>
      </c>
      <c r="D197" s="8"/>
      <c r="E197" s="12">
        <v>203974.08</v>
      </c>
      <c r="F197" s="6">
        <f t="shared" si="2"/>
        <v>2393148739.7400007</v>
      </c>
    </row>
    <row r="198" spans="1:6" ht="50.1" customHeight="1" x14ac:dyDescent="0.25">
      <c r="A198" s="9" t="s">
        <v>26</v>
      </c>
      <c r="B198" s="63" t="s">
        <v>210</v>
      </c>
      <c r="C198" s="64" t="s">
        <v>573</v>
      </c>
      <c r="D198" s="8"/>
      <c r="E198" s="12">
        <v>8293500</v>
      </c>
      <c r="F198" s="6">
        <f t="shared" si="2"/>
        <v>2384855239.7400007</v>
      </c>
    </row>
    <row r="199" spans="1:6" ht="50.1" customHeight="1" x14ac:dyDescent="0.25">
      <c r="A199" s="9" t="s">
        <v>26</v>
      </c>
      <c r="B199" s="63" t="s">
        <v>211</v>
      </c>
      <c r="C199" s="64" t="s">
        <v>574</v>
      </c>
      <c r="D199" s="8"/>
      <c r="E199" s="12">
        <v>59000</v>
      </c>
      <c r="F199" s="6">
        <f t="shared" si="2"/>
        <v>2384796239.7400007</v>
      </c>
    </row>
    <row r="200" spans="1:6" ht="50.1" customHeight="1" x14ac:dyDescent="0.25">
      <c r="A200" s="9" t="s">
        <v>26</v>
      </c>
      <c r="B200" s="63" t="s">
        <v>212</v>
      </c>
      <c r="C200" s="64" t="s">
        <v>575</v>
      </c>
      <c r="D200" s="8"/>
      <c r="E200" s="12">
        <v>141600</v>
      </c>
      <c r="F200" s="6">
        <f t="shared" si="2"/>
        <v>2384654639.7400007</v>
      </c>
    </row>
    <row r="201" spans="1:6" ht="50.1" customHeight="1" x14ac:dyDescent="0.25">
      <c r="A201" s="9" t="s">
        <v>26</v>
      </c>
      <c r="B201" s="63" t="s">
        <v>213</v>
      </c>
      <c r="C201" s="64" t="s">
        <v>576</v>
      </c>
      <c r="D201" s="8"/>
      <c r="E201" s="12">
        <v>67193</v>
      </c>
      <c r="F201" s="6">
        <f t="shared" si="2"/>
        <v>2384587446.7400007</v>
      </c>
    </row>
    <row r="202" spans="1:6" ht="50.1" customHeight="1" x14ac:dyDescent="0.25">
      <c r="A202" s="9" t="s">
        <v>26</v>
      </c>
      <c r="B202" s="63" t="s">
        <v>214</v>
      </c>
      <c r="C202" s="64" t="s">
        <v>577</v>
      </c>
      <c r="D202" s="8"/>
      <c r="E202" s="12">
        <v>1721730</v>
      </c>
      <c r="F202" s="6">
        <f t="shared" si="2"/>
        <v>2382865716.7400007</v>
      </c>
    </row>
    <row r="203" spans="1:6" ht="50.1" customHeight="1" x14ac:dyDescent="0.25">
      <c r="A203" s="9" t="s">
        <v>26</v>
      </c>
      <c r="B203" s="63" t="s">
        <v>215</v>
      </c>
      <c r="C203" s="64" t="s">
        <v>578</v>
      </c>
      <c r="D203" s="8"/>
      <c r="E203" s="12">
        <v>36731500</v>
      </c>
      <c r="F203" s="6">
        <f t="shared" si="2"/>
        <v>2346134216.7400007</v>
      </c>
    </row>
    <row r="204" spans="1:6" ht="50.1" customHeight="1" x14ac:dyDescent="0.25">
      <c r="A204" s="9" t="s">
        <v>26</v>
      </c>
      <c r="B204" s="63" t="s">
        <v>216</v>
      </c>
      <c r="C204" s="64" t="s">
        <v>579</v>
      </c>
      <c r="D204" s="8"/>
      <c r="E204" s="12">
        <v>177000</v>
      </c>
      <c r="F204" s="6">
        <f t="shared" si="2"/>
        <v>2345957216.7400007</v>
      </c>
    </row>
    <row r="205" spans="1:6" ht="50.1" customHeight="1" x14ac:dyDescent="0.25">
      <c r="A205" s="9" t="s">
        <v>26</v>
      </c>
      <c r="B205" s="63" t="s">
        <v>217</v>
      </c>
      <c r="C205" s="64" t="s">
        <v>580</v>
      </c>
      <c r="D205" s="8"/>
      <c r="E205" s="12">
        <v>137578.56</v>
      </c>
      <c r="F205" s="6">
        <f t="shared" si="2"/>
        <v>2345819638.1800008</v>
      </c>
    </row>
    <row r="206" spans="1:6" ht="50.1" customHeight="1" x14ac:dyDescent="0.25">
      <c r="A206" s="9" t="s">
        <v>26</v>
      </c>
      <c r="B206" s="63" t="s">
        <v>218</v>
      </c>
      <c r="C206" s="64" t="s">
        <v>581</v>
      </c>
      <c r="D206" s="8"/>
      <c r="E206" s="12">
        <v>53100</v>
      </c>
      <c r="F206" s="6">
        <f t="shared" si="2"/>
        <v>2345766538.1800008</v>
      </c>
    </row>
    <row r="207" spans="1:6" ht="50.1" customHeight="1" x14ac:dyDescent="0.25">
      <c r="A207" s="9" t="s">
        <v>26</v>
      </c>
      <c r="B207" s="63" t="s">
        <v>219</v>
      </c>
      <c r="C207" s="64" t="s">
        <v>582</v>
      </c>
      <c r="D207" s="8"/>
      <c r="E207" s="12">
        <v>442555.08</v>
      </c>
      <c r="F207" s="6">
        <f t="shared" si="2"/>
        <v>2345323983.1000009</v>
      </c>
    </row>
    <row r="208" spans="1:6" ht="50.1" customHeight="1" x14ac:dyDescent="0.25">
      <c r="A208" s="9" t="s">
        <v>26</v>
      </c>
      <c r="B208" s="63" t="s">
        <v>220</v>
      </c>
      <c r="C208" s="64" t="s">
        <v>583</v>
      </c>
      <c r="D208" s="8"/>
      <c r="E208" s="12">
        <v>487766.2</v>
      </c>
      <c r="F208" s="6">
        <f t="shared" si="2"/>
        <v>2344836216.900001</v>
      </c>
    </row>
    <row r="209" spans="1:6" ht="50.1" customHeight="1" x14ac:dyDescent="0.25">
      <c r="A209" s="9" t="s">
        <v>26</v>
      </c>
      <c r="B209" s="63" t="s">
        <v>221</v>
      </c>
      <c r="C209" s="64" t="s">
        <v>584</v>
      </c>
      <c r="D209" s="8"/>
      <c r="E209" s="12">
        <v>6036000</v>
      </c>
      <c r="F209" s="6">
        <f t="shared" si="2"/>
        <v>2338800216.900001</v>
      </c>
    </row>
    <row r="210" spans="1:6" ht="50.1" customHeight="1" x14ac:dyDescent="0.25">
      <c r="A210" s="9" t="s">
        <v>26</v>
      </c>
      <c r="B210" s="63" t="s">
        <v>222</v>
      </c>
      <c r="C210" s="64" t="s">
        <v>585</v>
      </c>
      <c r="D210" s="8"/>
      <c r="E210" s="12">
        <v>327450</v>
      </c>
      <c r="F210" s="6">
        <f t="shared" si="2"/>
        <v>2338472766.900001</v>
      </c>
    </row>
    <row r="211" spans="1:6" ht="50.1" customHeight="1" x14ac:dyDescent="0.25">
      <c r="A211" s="9" t="s">
        <v>26</v>
      </c>
      <c r="B211" s="63" t="s">
        <v>223</v>
      </c>
      <c r="C211" s="64" t="s">
        <v>586</v>
      </c>
      <c r="D211" s="8"/>
      <c r="E211" s="12">
        <v>4706206.9000000004</v>
      </c>
      <c r="F211" s="6">
        <f t="shared" ref="F211:F274" si="3">+F210+D211-E211</f>
        <v>2333766560.000001</v>
      </c>
    </row>
    <row r="212" spans="1:6" ht="50.1" customHeight="1" x14ac:dyDescent="0.25">
      <c r="A212" s="9" t="s">
        <v>26</v>
      </c>
      <c r="B212" s="63" t="s">
        <v>224</v>
      </c>
      <c r="C212" s="64" t="s">
        <v>587</v>
      </c>
      <c r="D212" s="8"/>
      <c r="E212" s="12">
        <v>1618694.88</v>
      </c>
      <c r="F212" s="6">
        <f t="shared" si="3"/>
        <v>2332147865.1200008</v>
      </c>
    </row>
    <row r="213" spans="1:6" ht="50.1" customHeight="1" x14ac:dyDescent="0.25">
      <c r="A213" s="9" t="s">
        <v>26</v>
      </c>
      <c r="B213" s="63" t="s">
        <v>225</v>
      </c>
      <c r="C213" s="64" t="s">
        <v>588</v>
      </c>
      <c r="D213" s="8"/>
      <c r="E213" s="12">
        <v>3716700</v>
      </c>
      <c r="F213" s="6">
        <f t="shared" si="3"/>
        <v>2328431165.1200008</v>
      </c>
    </row>
    <row r="214" spans="1:6" ht="50.1" customHeight="1" x14ac:dyDescent="0.25">
      <c r="A214" s="9" t="s">
        <v>26</v>
      </c>
      <c r="B214" s="63" t="s">
        <v>226</v>
      </c>
      <c r="C214" s="64" t="s">
        <v>589</v>
      </c>
      <c r="D214" s="8"/>
      <c r="E214" s="12">
        <v>154978</v>
      </c>
      <c r="F214" s="6">
        <f t="shared" si="3"/>
        <v>2328276187.1200008</v>
      </c>
    </row>
    <row r="215" spans="1:6" ht="50.1" customHeight="1" x14ac:dyDescent="0.25">
      <c r="A215" s="9" t="s">
        <v>27</v>
      </c>
      <c r="B215" s="63" t="s">
        <v>227</v>
      </c>
      <c r="C215" s="64" t="s">
        <v>590</v>
      </c>
      <c r="D215" s="8"/>
      <c r="E215" s="12">
        <v>9712.69</v>
      </c>
      <c r="F215" s="6">
        <f t="shared" si="3"/>
        <v>2328266474.4300008</v>
      </c>
    </row>
    <row r="216" spans="1:6" ht="50.1" customHeight="1" x14ac:dyDescent="0.25">
      <c r="A216" s="9" t="s">
        <v>27</v>
      </c>
      <c r="B216" s="63" t="s">
        <v>228</v>
      </c>
      <c r="C216" s="64" t="s">
        <v>590</v>
      </c>
      <c r="D216" s="8"/>
      <c r="E216" s="12">
        <v>360940.42</v>
      </c>
      <c r="F216" s="6">
        <f t="shared" si="3"/>
        <v>2327905534.0100007</v>
      </c>
    </row>
    <row r="217" spans="1:6" ht="50.1" customHeight="1" x14ac:dyDescent="0.25">
      <c r="A217" s="9" t="s">
        <v>27</v>
      </c>
      <c r="B217" s="63" t="s">
        <v>229</v>
      </c>
      <c r="C217" s="64" t="s">
        <v>591</v>
      </c>
      <c r="D217" s="8"/>
      <c r="E217" s="12">
        <v>4063617.82</v>
      </c>
      <c r="F217" s="6">
        <f t="shared" si="3"/>
        <v>2323841916.1900005</v>
      </c>
    </row>
    <row r="218" spans="1:6" ht="50.1" customHeight="1" x14ac:dyDescent="0.25">
      <c r="A218" s="9" t="s">
        <v>27</v>
      </c>
      <c r="B218" s="63" t="s">
        <v>230</v>
      </c>
      <c r="C218" s="64" t="s">
        <v>592</v>
      </c>
      <c r="D218" s="8"/>
      <c r="E218" s="12">
        <v>11880728.300000001</v>
      </c>
      <c r="F218" s="6">
        <f t="shared" si="3"/>
        <v>2311961187.8900003</v>
      </c>
    </row>
    <row r="219" spans="1:6" ht="50.1" customHeight="1" x14ac:dyDescent="0.25">
      <c r="A219" s="9" t="s">
        <v>27</v>
      </c>
      <c r="B219" s="63" t="s">
        <v>230</v>
      </c>
      <c r="C219" s="64" t="s">
        <v>592</v>
      </c>
      <c r="D219" s="8"/>
      <c r="E219" s="12">
        <v>11317863.9</v>
      </c>
      <c r="F219" s="6">
        <f t="shared" si="3"/>
        <v>2300643323.9900002</v>
      </c>
    </row>
    <row r="220" spans="1:6" ht="50.1" customHeight="1" x14ac:dyDescent="0.25">
      <c r="A220" s="9" t="s">
        <v>28</v>
      </c>
      <c r="B220" s="63" t="s">
        <v>231</v>
      </c>
      <c r="C220" s="64" t="s">
        <v>593</v>
      </c>
      <c r="D220" s="8"/>
      <c r="E220" s="12">
        <v>280000</v>
      </c>
      <c r="F220" s="6">
        <f t="shared" si="3"/>
        <v>2300363323.9900002</v>
      </c>
    </row>
    <row r="221" spans="1:6" ht="50.1" customHeight="1" x14ac:dyDescent="0.25">
      <c r="A221" s="9" t="s">
        <v>28</v>
      </c>
      <c r="B221" s="63" t="s">
        <v>232</v>
      </c>
      <c r="C221" s="64" t="s">
        <v>594</v>
      </c>
      <c r="D221" s="8"/>
      <c r="E221" s="12">
        <v>704400</v>
      </c>
      <c r="F221" s="6">
        <f t="shared" si="3"/>
        <v>2299658923.9900002</v>
      </c>
    </row>
    <row r="222" spans="1:6" ht="50.1" customHeight="1" x14ac:dyDescent="0.25">
      <c r="A222" s="9" t="s">
        <v>28</v>
      </c>
      <c r="B222" s="63" t="s">
        <v>233</v>
      </c>
      <c r="C222" s="64" t="s">
        <v>595</v>
      </c>
      <c r="D222" s="8"/>
      <c r="E222" s="12">
        <v>51740</v>
      </c>
      <c r="F222" s="6">
        <f t="shared" si="3"/>
        <v>2299607183.9900002</v>
      </c>
    </row>
    <row r="223" spans="1:6" ht="50.1" customHeight="1" x14ac:dyDescent="0.25">
      <c r="A223" s="9" t="s">
        <v>28</v>
      </c>
      <c r="B223" s="63" t="s">
        <v>234</v>
      </c>
      <c r="C223" s="64" t="s">
        <v>596</v>
      </c>
      <c r="D223" s="8"/>
      <c r="E223" s="12">
        <v>440000</v>
      </c>
      <c r="F223" s="6">
        <f t="shared" si="3"/>
        <v>2299167183.9900002</v>
      </c>
    </row>
    <row r="224" spans="1:6" ht="50.1" customHeight="1" x14ac:dyDescent="0.25">
      <c r="A224" s="9" t="s">
        <v>28</v>
      </c>
      <c r="B224" s="63" t="s">
        <v>235</v>
      </c>
      <c r="C224" s="64" t="s">
        <v>597</v>
      </c>
      <c r="D224" s="8"/>
      <c r="E224" s="12">
        <v>21434277</v>
      </c>
      <c r="F224" s="6">
        <f t="shared" si="3"/>
        <v>2277732906.9900002</v>
      </c>
    </row>
    <row r="225" spans="1:6" ht="50.1" customHeight="1" x14ac:dyDescent="0.25">
      <c r="A225" s="9" t="s">
        <v>28</v>
      </c>
      <c r="B225" s="63" t="s">
        <v>236</v>
      </c>
      <c r="C225" s="64" t="s">
        <v>598</v>
      </c>
      <c r="D225" s="8"/>
      <c r="E225" s="12">
        <v>100000</v>
      </c>
      <c r="F225" s="6">
        <f t="shared" si="3"/>
        <v>2277632906.9900002</v>
      </c>
    </row>
    <row r="226" spans="1:6" ht="50.1" customHeight="1" x14ac:dyDescent="0.25">
      <c r="A226" s="9" t="s">
        <v>28</v>
      </c>
      <c r="B226" s="63" t="s">
        <v>237</v>
      </c>
      <c r="C226" s="64" t="s">
        <v>599</v>
      </c>
      <c r="D226" s="8"/>
      <c r="E226" s="12">
        <v>250000</v>
      </c>
      <c r="F226" s="6">
        <f t="shared" si="3"/>
        <v>2277382906.9900002</v>
      </c>
    </row>
    <row r="227" spans="1:6" ht="50.1" customHeight="1" x14ac:dyDescent="0.25">
      <c r="A227" s="9" t="s">
        <v>28</v>
      </c>
      <c r="B227" s="63" t="s">
        <v>238</v>
      </c>
      <c r="C227" s="64" t="s">
        <v>600</v>
      </c>
      <c r="D227" s="8"/>
      <c r="E227" s="12">
        <v>1020216.77</v>
      </c>
      <c r="F227" s="6">
        <f t="shared" si="3"/>
        <v>2276362690.2200003</v>
      </c>
    </row>
    <row r="228" spans="1:6" ht="50.1" customHeight="1" x14ac:dyDescent="0.25">
      <c r="A228" s="9" t="s">
        <v>28</v>
      </c>
      <c r="B228" s="63" t="s">
        <v>239</v>
      </c>
      <c r="C228" s="64" t="s">
        <v>601</v>
      </c>
      <c r="D228" s="8"/>
      <c r="E228" s="12">
        <v>295000</v>
      </c>
      <c r="F228" s="6">
        <f t="shared" si="3"/>
        <v>2276067690.2200003</v>
      </c>
    </row>
    <row r="229" spans="1:6" ht="50.1" customHeight="1" x14ac:dyDescent="0.25">
      <c r="A229" s="9" t="s">
        <v>28</v>
      </c>
      <c r="B229" s="63" t="s">
        <v>240</v>
      </c>
      <c r="C229" s="64" t="s">
        <v>602</v>
      </c>
      <c r="D229" s="8"/>
      <c r="E229" s="12">
        <v>1173373.05</v>
      </c>
      <c r="F229" s="6">
        <f t="shared" si="3"/>
        <v>2274894317.1700001</v>
      </c>
    </row>
    <row r="230" spans="1:6" ht="50.1" customHeight="1" x14ac:dyDescent="0.25">
      <c r="A230" s="9" t="s">
        <v>28</v>
      </c>
      <c r="B230" s="63" t="s">
        <v>241</v>
      </c>
      <c r="C230" s="64" t="s">
        <v>603</v>
      </c>
      <c r="D230" s="8"/>
      <c r="E230" s="12">
        <v>150000</v>
      </c>
      <c r="F230" s="6">
        <f t="shared" si="3"/>
        <v>2274744317.1700001</v>
      </c>
    </row>
    <row r="231" spans="1:6" ht="50.1" customHeight="1" x14ac:dyDescent="0.25">
      <c r="A231" s="9" t="s">
        <v>28</v>
      </c>
      <c r="B231" s="63" t="s">
        <v>242</v>
      </c>
      <c r="C231" s="64" t="s">
        <v>604</v>
      </c>
      <c r="D231" s="8"/>
      <c r="E231" s="12">
        <v>1689000</v>
      </c>
      <c r="F231" s="6">
        <f t="shared" si="3"/>
        <v>2273055317.1700001</v>
      </c>
    </row>
    <row r="232" spans="1:6" ht="50.1" customHeight="1" x14ac:dyDescent="0.25">
      <c r="A232" s="9" t="s">
        <v>28</v>
      </c>
      <c r="B232" s="63" t="s">
        <v>243</v>
      </c>
      <c r="C232" s="64" t="s">
        <v>605</v>
      </c>
      <c r="D232" s="8"/>
      <c r="E232" s="12">
        <v>1979870</v>
      </c>
      <c r="F232" s="6">
        <f t="shared" si="3"/>
        <v>2271075447.1700001</v>
      </c>
    </row>
    <row r="233" spans="1:6" ht="50.1" customHeight="1" x14ac:dyDescent="0.25">
      <c r="A233" s="9" t="s">
        <v>28</v>
      </c>
      <c r="B233" s="63" t="s">
        <v>244</v>
      </c>
      <c r="C233" s="64" t="s">
        <v>606</v>
      </c>
      <c r="D233" s="8"/>
      <c r="E233" s="12">
        <v>20000</v>
      </c>
      <c r="F233" s="6">
        <f t="shared" si="3"/>
        <v>2271055447.1700001</v>
      </c>
    </row>
    <row r="234" spans="1:6" ht="50.1" customHeight="1" x14ac:dyDescent="0.25">
      <c r="A234" s="9" t="s">
        <v>28</v>
      </c>
      <c r="B234" s="63" t="s">
        <v>245</v>
      </c>
      <c r="C234" s="64" t="s">
        <v>607</v>
      </c>
      <c r="D234" s="8"/>
      <c r="E234" s="12">
        <v>330550</v>
      </c>
      <c r="F234" s="6">
        <f t="shared" si="3"/>
        <v>2270724897.1700001</v>
      </c>
    </row>
    <row r="235" spans="1:6" ht="50.1" customHeight="1" x14ac:dyDescent="0.25">
      <c r="A235" s="9" t="s">
        <v>28</v>
      </c>
      <c r="B235" s="63" t="s">
        <v>246</v>
      </c>
      <c r="C235" s="64" t="s">
        <v>608</v>
      </c>
      <c r="D235" s="8"/>
      <c r="E235" s="12">
        <v>471600</v>
      </c>
      <c r="F235" s="6">
        <f t="shared" si="3"/>
        <v>2270253297.1700001</v>
      </c>
    </row>
    <row r="236" spans="1:6" ht="50.1" customHeight="1" x14ac:dyDescent="0.25">
      <c r="A236" s="9" t="s">
        <v>28</v>
      </c>
      <c r="B236" s="63" t="s">
        <v>247</v>
      </c>
      <c r="C236" s="64" t="s">
        <v>609</v>
      </c>
      <c r="D236" s="8"/>
      <c r="E236" s="12">
        <v>294166</v>
      </c>
      <c r="F236" s="6">
        <f t="shared" si="3"/>
        <v>2269959131.1700001</v>
      </c>
    </row>
    <row r="237" spans="1:6" ht="50.1" customHeight="1" x14ac:dyDescent="0.25">
      <c r="A237" s="9" t="s">
        <v>28</v>
      </c>
      <c r="B237" s="63" t="s">
        <v>248</v>
      </c>
      <c r="C237" s="64" t="s">
        <v>610</v>
      </c>
      <c r="D237" s="8"/>
      <c r="E237" s="12">
        <v>281050</v>
      </c>
      <c r="F237" s="6">
        <f t="shared" si="3"/>
        <v>2269678081.1700001</v>
      </c>
    </row>
    <row r="238" spans="1:6" ht="50.1" customHeight="1" x14ac:dyDescent="0.25">
      <c r="A238" s="9" t="s">
        <v>28</v>
      </c>
      <c r="B238" s="63" t="s">
        <v>249</v>
      </c>
      <c r="C238" s="64" t="s">
        <v>518</v>
      </c>
      <c r="D238" s="8"/>
      <c r="E238" s="12">
        <v>209495.78</v>
      </c>
      <c r="F238" s="6">
        <f t="shared" si="3"/>
        <v>2269468585.3899999</v>
      </c>
    </row>
    <row r="239" spans="1:6" ht="50.1" customHeight="1" x14ac:dyDescent="0.25">
      <c r="A239" s="9" t="s">
        <v>28</v>
      </c>
      <c r="B239" s="63" t="s">
        <v>250</v>
      </c>
      <c r="C239" s="64" t="s">
        <v>611</v>
      </c>
      <c r="D239" s="8"/>
      <c r="E239" s="12">
        <v>820000</v>
      </c>
      <c r="F239" s="6">
        <f t="shared" si="3"/>
        <v>2268648585.3899999</v>
      </c>
    </row>
    <row r="240" spans="1:6" ht="50.1" customHeight="1" x14ac:dyDescent="0.25">
      <c r="A240" s="9" t="s">
        <v>28</v>
      </c>
      <c r="B240" s="63" t="s">
        <v>251</v>
      </c>
      <c r="C240" s="64" t="s">
        <v>612</v>
      </c>
      <c r="D240" s="8"/>
      <c r="E240" s="12">
        <v>525850</v>
      </c>
      <c r="F240" s="6">
        <f t="shared" si="3"/>
        <v>2268122735.3899999</v>
      </c>
    </row>
    <row r="241" spans="1:6" ht="50.1" customHeight="1" x14ac:dyDescent="0.25">
      <c r="A241" s="9" t="s">
        <v>28</v>
      </c>
      <c r="B241" s="63" t="s">
        <v>252</v>
      </c>
      <c r="C241" s="64" t="s">
        <v>613</v>
      </c>
      <c r="D241" s="8"/>
      <c r="E241" s="12">
        <v>2640049.0499999998</v>
      </c>
      <c r="F241" s="6">
        <f t="shared" si="3"/>
        <v>2265482686.3399997</v>
      </c>
    </row>
    <row r="242" spans="1:6" ht="50.1" customHeight="1" x14ac:dyDescent="0.25">
      <c r="A242" s="9" t="s">
        <v>28</v>
      </c>
      <c r="B242" s="63" t="s">
        <v>253</v>
      </c>
      <c r="C242" s="64" t="s">
        <v>614</v>
      </c>
      <c r="D242" s="8"/>
      <c r="E242" s="12">
        <v>284531.51</v>
      </c>
      <c r="F242" s="6">
        <f t="shared" si="3"/>
        <v>2265198154.8299994</v>
      </c>
    </row>
    <row r="243" spans="1:6" ht="50.1" customHeight="1" x14ac:dyDescent="0.25">
      <c r="A243" s="9" t="s">
        <v>29</v>
      </c>
      <c r="B243" s="63" t="s">
        <v>254</v>
      </c>
      <c r="C243" s="64" t="s">
        <v>615</v>
      </c>
      <c r="D243" s="8"/>
      <c r="E243" s="12">
        <v>12122.54</v>
      </c>
      <c r="F243" s="6">
        <f t="shared" si="3"/>
        <v>2265186032.2899995</v>
      </c>
    </row>
    <row r="244" spans="1:6" ht="50.1" customHeight="1" x14ac:dyDescent="0.25">
      <c r="A244" s="9" t="s">
        <v>29</v>
      </c>
      <c r="B244" s="63" t="s">
        <v>254</v>
      </c>
      <c r="C244" s="64" t="s">
        <v>615</v>
      </c>
      <c r="D244" s="8"/>
      <c r="E244" s="12">
        <v>19015.7</v>
      </c>
      <c r="F244" s="6">
        <f t="shared" si="3"/>
        <v>2265167016.5899997</v>
      </c>
    </row>
    <row r="245" spans="1:6" ht="50.1" customHeight="1" x14ac:dyDescent="0.25">
      <c r="A245" s="9" t="s">
        <v>29</v>
      </c>
      <c r="B245" s="63" t="s">
        <v>254</v>
      </c>
      <c r="C245" s="64" t="s">
        <v>615</v>
      </c>
      <c r="D245" s="8"/>
      <c r="E245" s="12">
        <v>162545</v>
      </c>
      <c r="F245" s="6">
        <f t="shared" si="3"/>
        <v>2265004471.5899997</v>
      </c>
    </row>
    <row r="246" spans="1:6" ht="50.1" customHeight="1" x14ac:dyDescent="0.25">
      <c r="A246" s="9" t="s">
        <v>29</v>
      </c>
      <c r="B246" s="63" t="s">
        <v>254</v>
      </c>
      <c r="C246" s="64" t="s">
        <v>615</v>
      </c>
      <c r="D246" s="8"/>
      <c r="E246" s="12">
        <v>5010</v>
      </c>
      <c r="F246" s="6">
        <f t="shared" si="3"/>
        <v>2264999461.5899997</v>
      </c>
    </row>
    <row r="247" spans="1:6" ht="50.1" customHeight="1" x14ac:dyDescent="0.25">
      <c r="A247" s="9" t="s">
        <v>29</v>
      </c>
      <c r="B247" s="63" t="s">
        <v>254</v>
      </c>
      <c r="C247" s="64" t="s">
        <v>615</v>
      </c>
      <c r="D247" s="8"/>
      <c r="E247" s="12">
        <v>37354.89</v>
      </c>
      <c r="F247" s="6">
        <f t="shared" si="3"/>
        <v>2264962106.6999998</v>
      </c>
    </row>
    <row r="248" spans="1:6" ht="50.1" customHeight="1" x14ac:dyDescent="0.25">
      <c r="A248" s="9" t="s">
        <v>29</v>
      </c>
      <c r="B248" s="63" t="s">
        <v>254</v>
      </c>
      <c r="C248" s="64" t="s">
        <v>615</v>
      </c>
      <c r="D248" s="8"/>
      <c r="E248" s="12">
        <v>2119</v>
      </c>
      <c r="F248" s="6">
        <f t="shared" si="3"/>
        <v>2264959987.6999998</v>
      </c>
    </row>
    <row r="249" spans="1:6" ht="50.1" customHeight="1" x14ac:dyDescent="0.25">
      <c r="A249" s="9" t="s">
        <v>29</v>
      </c>
      <c r="B249" s="63" t="s">
        <v>254</v>
      </c>
      <c r="C249" s="64" t="s">
        <v>615</v>
      </c>
      <c r="D249" s="8"/>
      <c r="E249" s="12">
        <v>55836.54</v>
      </c>
      <c r="F249" s="6">
        <f t="shared" si="3"/>
        <v>2264904151.1599998</v>
      </c>
    </row>
    <row r="250" spans="1:6" ht="50.1" customHeight="1" x14ac:dyDescent="0.25">
      <c r="A250" s="9" t="s">
        <v>29</v>
      </c>
      <c r="B250" s="63" t="s">
        <v>254</v>
      </c>
      <c r="C250" s="64" t="s">
        <v>615</v>
      </c>
      <c r="D250" s="8"/>
      <c r="E250" s="12">
        <v>141343</v>
      </c>
      <c r="F250" s="6">
        <f t="shared" si="3"/>
        <v>2264762808.1599998</v>
      </c>
    </row>
    <row r="251" spans="1:6" ht="50.1" customHeight="1" x14ac:dyDescent="0.25">
      <c r="A251" s="9" t="s">
        <v>29</v>
      </c>
      <c r="B251" s="63" t="s">
        <v>254</v>
      </c>
      <c r="C251" s="64" t="s">
        <v>615</v>
      </c>
      <c r="D251" s="8"/>
      <c r="E251" s="12">
        <v>36005.339999999997</v>
      </c>
      <c r="F251" s="6">
        <f t="shared" si="3"/>
        <v>2264726802.8199997</v>
      </c>
    </row>
    <row r="252" spans="1:6" ht="50.1" customHeight="1" x14ac:dyDescent="0.25">
      <c r="A252" s="9" t="s">
        <v>29</v>
      </c>
      <c r="B252" s="63" t="s">
        <v>254</v>
      </c>
      <c r="C252" s="64" t="s">
        <v>615</v>
      </c>
      <c r="D252" s="8"/>
      <c r="E252" s="12">
        <v>49950</v>
      </c>
      <c r="F252" s="6">
        <f t="shared" si="3"/>
        <v>2264676852.8199997</v>
      </c>
    </row>
    <row r="253" spans="1:6" ht="50.1" customHeight="1" x14ac:dyDescent="0.25">
      <c r="A253" s="9" t="s">
        <v>29</v>
      </c>
      <c r="B253" s="63" t="s">
        <v>254</v>
      </c>
      <c r="C253" s="64" t="s">
        <v>615</v>
      </c>
      <c r="D253" s="8"/>
      <c r="E253" s="12">
        <v>291590.01</v>
      </c>
      <c r="F253" s="6">
        <f t="shared" si="3"/>
        <v>2264385262.8099995</v>
      </c>
    </row>
    <row r="254" spans="1:6" ht="50.1" customHeight="1" x14ac:dyDescent="0.25">
      <c r="A254" s="9" t="s">
        <v>29</v>
      </c>
      <c r="B254" s="63" t="s">
        <v>254</v>
      </c>
      <c r="C254" s="64" t="s">
        <v>615</v>
      </c>
      <c r="D254" s="8"/>
      <c r="E254" s="12">
        <v>138052.06</v>
      </c>
      <c r="F254" s="6">
        <f t="shared" si="3"/>
        <v>2264247210.7499995</v>
      </c>
    </row>
    <row r="255" spans="1:6" ht="50.1" customHeight="1" x14ac:dyDescent="0.25">
      <c r="A255" s="9" t="s">
        <v>29</v>
      </c>
      <c r="B255" s="63" t="s">
        <v>254</v>
      </c>
      <c r="C255" s="64" t="s">
        <v>615</v>
      </c>
      <c r="D255" s="8"/>
      <c r="E255" s="12">
        <v>50650.84</v>
      </c>
      <c r="F255" s="6">
        <f t="shared" si="3"/>
        <v>2264196559.9099994</v>
      </c>
    </row>
    <row r="256" spans="1:6" ht="50.1" customHeight="1" x14ac:dyDescent="0.25">
      <c r="A256" s="9" t="s">
        <v>29</v>
      </c>
      <c r="B256" s="63" t="s">
        <v>254</v>
      </c>
      <c r="C256" s="64" t="s">
        <v>615</v>
      </c>
      <c r="D256" s="8"/>
      <c r="E256" s="12">
        <v>55169.86</v>
      </c>
      <c r="F256" s="6">
        <f t="shared" si="3"/>
        <v>2264141390.0499992</v>
      </c>
    </row>
    <row r="257" spans="1:6" ht="50.1" customHeight="1" x14ac:dyDescent="0.25">
      <c r="A257" s="9" t="s">
        <v>29</v>
      </c>
      <c r="B257" s="63" t="s">
        <v>254</v>
      </c>
      <c r="C257" s="64" t="s">
        <v>615</v>
      </c>
      <c r="D257" s="8"/>
      <c r="E257" s="12">
        <v>20321.37</v>
      </c>
      <c r="F257" s="6">
        <f t="shared" si="3"/>
        <v>2264121068.6799994</v>
      </c>
    </row>
    <row r="258" spans="1:6" ht="50.1" customHeight="1" x14ac:dyDescent="0.25">
      <c r="A258" s="9" t="s">
        <v>29</v>
      </c>
      <c r="B258" s="63" t="s">
        <v>254</v>
      </c>
      <c r="C258" s="64" t="s">
        <v>615</v>
      </c>
      <c r="D258" s="8"/>
      <c r="E258" s="12">
        <v>44233.89</v>
      </c>
      <c r="F258" s="6">
        <f t="shared" si="3"/>
        <v>2264076834.7899995</v>
      </c>
    </row>
    <row r="259" spans="1:6" ht="50.1" customHeight="1" x14ac:dyDescent="0.25">
      <c r="A259" s="9" t="s">
        <v>29</v>
      </c>
      <c r="B259" s="63" t="s">
        <v>254</v>
      </c>
      <c r="C259" s="64" t="s">
        <v>615</v>
      </c>
      <c r="D259" s="8"/>
      <c r="E259" s="12">
        <v>7915</v>
      </c>
      <c r="F259" s="6">
        <f t="shared" si="3"/>
        <v>2264068919.7899995</v>
      </c>
    </row>
    <row r="260" spans="1:6" ht="50.1" customHeight="1" x14ac:dyDescent="0.25">
      <c r="A260" s="9" t="s">
        <v>29</v>
      </c>
      <c r="B260" s="63" t="s">
        <v>254</v>
      </c>
      <c r="C260" s="64" t="s">
        <v>615</v>
      </c>
      <c r="D260" s="8"/>
      <c r="E260" s="12">
        <v>79453.19</v>
      </c>
      <c r="F260" s="6">
        <f t="shared" si="3"/>
        <v>2263989466.5999994</v>
      </c>
    </row>
    <row r="261" spans="1:6" ht="50.1" customHeight="1" x14ac:dyDescent="0.25">
      <c r="A261" s="9" t="s">
        <v>29</v>
      </c>
      <c r="B261" s="63" t="s">
        <v>254</v>
      </c>
      <c r="C261" s="64" t="s">
        <v>615</v>
      </c>
      <c r="D261" s="8"/>
      <c r="E261" s="12">
        <v>114439.9</v>
      </c>
      <c r="F261" s="6">
        <f t="shared" si="3"/>
        <v>2263875026.6999993</v>
      </c>
    </row>
    <row r="262" spans="1:6" ht="50.1" customHeight="1" x14ac:dyDescent="0.25">
      <c r="A262" s="9" t="s">
        <v>29</v>
      </c>
      <c r="B262" s="63" t="s">
        <v>254</v>
      </c>
      <c r="C262" s="64" t="s">
        <v>615</v>
      </c>
      <c r="D262" s="8"/>
      <c r="E262" s="12">
        <v>214370.24</v>
      </c>
      <c r="F262" s="6">
        <f t="shared" si="3"/>
        <v>2263660656.4599996</v>
      </c>
    </row>
    <row r="263" spans="1:6" ht="50.1" customHeight="1" x14ac:dyDescent="0.25">
      <c r="A263" s="9" t="s">
        <v>29</v>
      </c>
      <c r="B263" s="63" t="s">
        <v>254</v>
      </c>
      <c r="C263" s="64" t="s">
        <v>615</v>
      </c>
      <c r="D263" s="8"/>
      <c r="E263" s="12">
        <v>16815</v>
      </c>
      <c r="F263" s="6">
        <f t="shared" si="3"/>
        <v>2263643841.4599996</v>
      </c>
    </row>
    <row r="264" spans="1:6" ht="50.1" customHeight="1" x14ac:dyDescent="0.25">
      <c r="A264" s="9" t="s">
        <v>29</v>
      </c>
      <c r="B264" s="63" t="s">
        <v>254</v>
      </c>
      <c r="C264" s="64" t="s">
        <v>615</v>
      </c>
      <c r="D264" s="8"/>
      <c r="E264" s="12">
        <v>30504.99</v>
      </c>
      <c r="F264" s="6">
        <f t="shared" si="3"/>
        <v>2263613336.4699998</v>
      </c>
    </row>
    <row r="265" spans="1:6" ht="50.1" customHeight="1" x14ac:dyDescent="0.25">
      <c r="A265" s="9" t="s">
        <v>29</v>
      </c>
      <c r="B265" s="63" t="s">
        <v>254</v>
      </c>
      <c r="C265" s="64" t="s">
        <v>615</v>
      </c>
      <c r="D265" s="8"/>
      <c r="E265" s="12">
        <v>14473.99</v>
      </c>
      <c r="F265" s="6">
        <f t="shared" si="3"/>
        <v>2263598862.48</v>
      </c>
    </row>
    <row r="266" spans="1:6" ht="50.1" customHeight="1" x14ac:dyDescent="0.25">
      <c r="A266" s="9" t="s">
        <v>29</v>
      </c>
      <c r="B266" s="63" t="s">
        <v>254</v>
      </c>
      <c r="C266" s="64" t="s">
        <v>615</v>
      </c>
      <c r="D266" s="8"/>
      <c r="E266" s="12">
        <v>3992.71</v>
      </c>
      <c r="F266" s="6">
        <f t="shared" si="3"/>
        <v>2263594869.77</v>
      </c>
    </row>
    <row r="267" spans="1:6" ht="50.1" customHeight="1" x14ac:dyDescent="0.25">
      <c r="A267" s="9" t="s">
        <v>29</v>
      </c>
      <c r="B267" s="63" t="s">
        <v>254</v>
      </c>
      <c r="C267" s="64" t="s">
        <v>615</v>
      </c>
      <c r="D267" s="8"/>
      <c r="E267" s="12">
        <v>37765.279999999999</v>
      </c>
      <c r="F267" s="6">
        <f t="shared" si="3"/>
        <v>2263557104.4899998</v>
      </c>
    </row>
    <row r="268" spans="1:6" ht="50.1" customHeight="1" x14ac:dyDescent="0.25">
      <c r="A268" s="9" t="s">
        <v>29</v>
      </c>
      <c r="B268" s="63" t="s">
        <v>254</v>
      </c>
      <c r="C268" s="64" t="s">
        <v>615</v>
      </c>
      <c r="D268" s="8"/>
      <c r="E268" s="12">
        <v>189621.1</v>
      </c>
      <c r="F268" s="6">
        <f t="shared" si="3"/>
        <v>2263367483.3899999</v>
      </c>
    </row>
    <row r="269" spans="1:6" ht="50.1" customHeight="1" x14ac:dyDescent="0.25">
      <c r="A269" s="9" t="s">
        <v>29</v>
      </c>
      <c r="B269" s="63" t="s">
        <v>254</v>
      </c>
      <c r="C269" s="64" t="s">
        <v>615</v>
      </c>
      <c r="D269" s="8"/>
      <c r="E269" s="12">
        <v>19765</v>
      </c>
      <c r="F269" s="6">
        <f t="shared" si="3"/>
        <v>2263347718.3899999</v>
      </c>
    </row>
    <row r="270" spans="1:6" ht="50.1" customHeight="1" x14ac:dyDescent="0.25">
      <c r="A270" s="9" t="s">
        <v>29</v>
      </c>
      <c r="B270" s="63" t="s">
        <v>254</v>
      </c>
      <c r="C270" s="64" t="s">
        <v>615</v>
      </c>
      <c r="D270" s="8"/>
      <c r="E270" s="12">
        <v>3983.61</v>
      </c>
      <c r="F270" s="6">
        <f t="shared" si="3"/>
        <v>2263343734.7799997</v>
      </c>
    </row>
    <row r="271" spans="1:6" ht="50.1" customHeight="1" x14ac:dyDescent="0.25">
      <c r="A271" s="9" t="s">
        <v>29</v>
      </c>
      <c r="B271" s="63" t="s">
        <v>254</v>
      </c>
      <c r="C271" s="64" t="s">
        <v>615</v>
      </c>
      <c r="D271" s="8"/>
      <c r="E271" s="12">
        <v>28935</v>
      </c>
      <c r="F271" s="6">
        <f t="shared" si="3"/>
        <v>2263314799.7799997</v>
      </c>
    </row>
    <row r="272" spans="1:6" ht="50.1" customHeight="1" x14ac:dyDescent="0.25">
      <c r="A272" s="9" t="s">
        <v>29</v>
      </c>
      <c r="B272" s="63" t="s">
        <v>254</v>
      </c>
      <c r="C272" s="64" t="s">
        <v>615</v>
      </c>
      <c r="D272" s="8"/>
      <c r="E272" s="12">
        <v>2129</v>
      </c>
      <c r="F272" s="6">
        <f t="shared" si="3"/>
        <v>2263312670.7799997</v>
      </c>
    </row>
    <row r="273" spans="1:6" ht="50.1" customHeight="1" x14ac:dyDescent="0.25">
      <c r="A273" s="9" t="s">
        <v>29</v>
      </c>
      <c r="B273" s="63" t="s">
        <v>255</v>
      </c>
      <c r="C273" s="64" t="s">
        <v>616</v>
      </c>
      <c r="D273" s="8"/>
      <c r="E273" s="12">
        <v>123900</v>
      </c>
      <c r="F273" s="6">
        <f t="shared" si="3"/>
        <v>2263188770.7799997</v>
      </c>
    </row>
    <row r="274" spans="1:6" ht="50.1" customHeight="1" x14ac:dyDescent="0.25">
      <c r="A274" s="9" t="s">
        <v>29</v>
      </c>
      <c r="B274" s="63" t="s">
        <v>256</v>
      </c>
      <c r="C274" s="64" t="s">
        <v>617</v>
      </c>
      <c r="D274" s="8"/>
      <c r="E274" s="12">
        <v>64900</v>
      </c>
      <c r="F274" s="6">
        <f t="shared" si="3"/>
        <v>2263123870.7799997</v>
      </c>
    </row>
    <row r="275" spans="1:6" ht="50.1" customHeight="1" x14ac:dyDescent="0.25">
      <c r="A275" s="9" t="s">
        <v>29</v>
      </c>
      <c r="B275" s="63" t="s">
        <v>257</v>
      </c>
      <c r="C275" s="64" t="s">
        <v>618</v>
      </c>
      <c r="D275" s="8"/>
      <c r="E275" s="12">
        <v>76700</v>
      </c>
      <c r="F275" s="6">
        <f t="shared" ref="F275:F338" si="4">+F274+D275-E275</f>
        <v>2263047170.7799997</v>
      </c>
    </row>
    <row r="276" spans="1:6" ht="50.1" customHeight="1" x14ac:dyDescent="0.25">
      <c r="A276" s="9" t="s">
        <v>29</v>
      </c>
      <c r="B276" s="63" t="s">
        <v>258</v>
      </c>
      <c r="C276" s="64" t="s">
        <v>619</v>
      </c>
      <c r="D276" s="8"/>
      <c r="E276" s="12">
        <v>24000</v>
      </c>
      <c r="F276" s="6">
        <f t="shared" si="4"/>
        <v>2263023170.7799997</v>
      </c>
    </row>
    <row r="277" spans="1:6" ht="50.1" customHeight="1" x14ac:dyDescent="0.25">
      <c r="A277" s="9" t="s">
        <v>29</v>
      </c>
      <c r="B277" s="63" t="s">
        <v>259</v>
      </c>
      <c r="C277" s="64" t="s">
        <v>620</v>
      </c>
      <c r="D277" s="8"/>
      <c r="E277" s="12">
        <v>354000</v>
      </c>
      <c r="F277" s="6">
        <f t="shared" si="4"/>
        <v>2262669170.7799997</v>
      </c>
    </row>
    <row r="278" spans="1:6" ht="50.1" customHeight="1" x14ac:dyDescent="0.25">
      <c r="A278" s="9" t="s">
        <v>29</v>
      </c>
      <c r="B278" s="63" t="s">
        <v>260</v>
      </c>
      <c r="C278" s="64" t="s">
        <v>621</v>
      </c>
      <c r="D278" s="8"/>
      <c r="E278" s="12">
        <v>2055620.13</v>
      </c>
      <c r="F278" s="6">
        <f t="shared" si="4"/>
        <v>2260613550.6499996</v>
      </c>
    </row>
    <row r="279" spans="1:6" ht="50.1" customHeight="1" x14ac:dyDescent="0.25">
      <c r="A279" s="9" t="s">
        <v>29</v>
      </c>
      <c r="B279" s="63" t="s">
        <v>261</v>
      </c>
      <c r="C279" s="64" t="s">
        <v>622</v>
      </c>
      <c r="D279" s="8"/>
      <c r="E279" s="12">
        <v>93767.52</v>
      </c>
      <c r="F279" s="6">
        <f t="shared" si="4"/>
        <v>2260519783.1299996</v>
      </c>
    </row>
    <row r="280" spans="1:6" ht="50.1" customHeight="1" x14ac:dyDescent="0.25">
      <c r="A280" s="9" t="s">
        <v>29</v>
      </c>
      <c r="B280" s="63" t="s">
        <v>262</v>
      </c>
      <c r="C280" s="64" t="s">
        <v>623</v>
      </c>
      <c r="D280" s="8"/>
      <c r="E280" s="12">
        <v>187620</v>
      </c>
      <c r="F280" s="6">
        <f t="shared" si="4"/>
        <v>2260332163.1299996</v>
      </c>
    </row>
    <row r="281" spans="1:6" ht="50.1" customHeight="1" x14ac:dyDescent="0.25">
      <c r="A281" s="9" t="s">
        <v>29</v>
      </c>
      <c r="B281" s="63" t="s">
        <v>263</v>
      </c>
      <c r="C281" s="64" t="s">
        <v>624</v>
      </c>
      <c r="D281" s="8"/>
      <c r="E281" s="12">
        <v>2180640</v>
      </c>
      <c r="F281" s="6">
        <f t="shared" si="4"/>
        <v>2258151523.1299996</v>
      </c>
    </row>
    <row r="282" spans="1:6" ht="50.1" customHeight="1" x14ac:dyDescent="0.25">
      <c r="A282" s="9" t="s">
        <v>29</v>
      </c>
      <c r="B282" s="63" t="s">
        <v>264</v>
      </c>
      <c r="C282" s="64" t="s">
        <v>625</v>
      </c>
      <c r="D282" s="8"/>
      <c r="E282" s="12">
        <v>116466</v>
      </c>
      <c r="F282" s="6">
        <f t="shared" si="4"/>
        <v>2258035057.1299996</v>
      </c>
    </row>
    <row r="283" spans="1:6" ht="50.1" customHeight="1" x14ac:dyDescent="0.25">
      <c r="A283" s="9" t="s">
        <v>29</v>
      </c>
      <c r="B283" s="63" t="s">
        <v>265</v>
      </c>
      <c r="C283" s="64" t="s">
        <v>626</v>
      </c>
      <c r="D283" s="8"/>
      <c r="E283" s="12">
        <v>284850</v>
      </c>
      <c r="F283" s="6">
        <f t="shared" si="4"/>
        <v>2257750207.1299996</v>
      </c>
    </row>
    <row r="284" spans="1:6" ht="50.1" customHeight="1" x14ac:dyDescent="0.25">
      <c r="A284" s="9" t="s">
        <v>29</v>
      </c>
      <c r="B284" s="63" t="s">
        <v>265</v>
      </c>
      <c r="C284" s="64" t="s">
        <v>626</v>
      </c>
      <c r="D284" s="8"/>
      <c r="E284" s="12">
        <v>20195.900000000001</v>
      </c>
      <c r="F284" s="6">
        <f t="shared" si="4"/>
        <v>2257730011.2299995</v>
      </c>
    </row>
    <row r="285" spans="1:6" ht="50.1" customHeight="1" x14ac:dyDescent="0.25">
      <c r="A285" s="9" t="s">
        <v>29</v>
      </c>
      <c r="B285" s="63" t="s">
        <v>265</v>
      </c>
      <c r="C285" s="64" t="s">
        <v>626</v>
      </c>
      <c r="D285" s="8"/>
      <c r="E285" s="12">
        <v>20224.400000000001</v>
      </c>
      <c r="F285" s="6">
        <f t="shared" si="4"/>
        <v>2257709786.8299994</v>
      </c>
    </row>
    <row r="286" spans="1:6" ht="50.1" customHeight="1" x14ac:dyDescent="0.25">
      <c r="A286" s="9" t="s">
        <v>29</v>
      </c>
      <c r="B286" s="63" t="s">
        <v>265</v>
      </c>
      <c r="C286" s="64" t="s">
        <v>626</v>
      </c>
      <c r="D286" s="8"/>
      <c r="E286" s="12">
        <v>3448.9</v>
      </c>
      <c r="F286" s="6">
        <f t="shared" si="4"/>
        <v>2257706337.9299994</v>
      </c>
    </row>
    <row r="287" spans="1:6" ht="50.1" customHeight="1" x14ac:dyDescent="0.25">
      <c r="A287" s="9" t="s">
        <v>29</v>
      </c>
      <c r="B287" s="63" t="s">
        <v>266</v>
      </c>
      <c r="C287" s="64" t="s">
        <v>627</v>
      </c>
      <c r="D287" s="8"/>
      <c r="E287" s="12">
        <v>2103374.4500000002</v>
      </c>
      <c r="F287" s="6">
        <f t="shared" si="4"/>
        <v>2255602963.4799995</v>
      </c>
    </row>
    <row r="288" spans="1:6" ht="50.1" customHeight="1" x14ac:dyDescent="0.25">
      <c r="A288" s="9" t="s">
        <v>29</v>
      </c>
      <c r="B288" s="63" t="s">
        <v>267</v>
      </c>
      <c r="C288" s="64" t="s">
        <v>628</v>
      </c>
      <c r="D288" s="8"/>
      <c r="E288" s="12">
        <v>276447.43</v>
      </c>
      <c r="F288" s="6">
        <f t="shared" si="4"/>
        <v>2255326516.0499997</v>
      </c>
    </row>
    <row r="289" spans="1:6" ht="50.1" customHeight="1" x14ac:dyDescent="0.25">
      <c r="A289" s="9" t="s">
        <v>29</v>
      </c>
      <c r="B289" s="63" t="s">
        <v>268</v>
      </c>
      <c r="C289" s="64" t="s">
        <v>629</v>
      </c>
      <c r="D289" s="8"/>
      <c r="E289" s="12">
        <v>46883.76</v>
      </c>
      <c r="F289" s="6">
        <f t="shared" si="4"/>
        <v>2255279632.2899995</v>
      </c>
    </row>
    <row r="290" spans="1:6" ht="50.1" customHeight="1" x14ac:dyDescent="0.25">
      <c r="A290" s="9" t="s">
        <v>29</v>
      </c>
      <c r="B290" s="63" t="s">
        <v>269</v>
      </c>
      <c r="C290" s="64" t="s">
        <v>630</v>
      </c>
      <c r="D290" s="8"/>
      <c r="E290" s="12">
        <v>236000</v>
      </c>
      <c r="F290" s="6">
        <f t="shared" si="4"/>
        <v>2255043632.2899995</v>
      </c>
    </row>
    <row r="291" spans="1:6" ht="50.1" customHeight="1" x14ac:dyDescent="0.25">
      <c r="A291" s="9" t="s">
        <v>29</v>
      </c>
      <c r="B291" s="63" t="s">
        <v>270</v>
      </c>
      <c r="C291" s="64" t="s">
        <v>631</v>
      </c>
      <c r="D291" s="8"/>
      <c r="E291" s="12">
        <v>61275</v>
      </c>
      <c r="F291" s="6">
        <f t="shared" si="4"/>
        <v>2254982357.2899995</v>
      </c>
    </row>
    <row r="292" spans="1:6" ht="50.1" customHeight="1" x14ac:dyDescent="0.25">
      <c r="A292" s="9" t="s">
        <v>29</v>
      </c>
      <c r="B292" s="63" t="s">
        <v>271</v>
      </c>
      <c r="C292" s="64" t="s">
        <v>632</v>
      </c>
      <c r="D292" s="8"/>
      <c r="E292" s="12">
        <v>56225</v>
      </c>
      <c r="F292" s="6">
        <f t="shared" si="4"/>
        <v>2254926132.2899995</v>
      </c>
    </row>
    <row r="293" spans="1:6" ht="50.1" customHeight="1" x14ac:dyDescent="0.25">
      <c r="A293" s="9" t="s">
        <v>29</v>
      </c>
      <c r="B293" s="63" t="s">
        <v>272</v>
      </c>
      <c r="C293" s="64" t="s">
        <v>633</v>
      </c>
      <c r="D293" s="8"/>
      <c r="E293" s="12">
        <v>118000</v>
      </c>
      <c r="F293" s="6">
        <f t="shared" si="4"/>
        <v>2254808132.2899995</v>
      </c>
    </row>
    <row r="294" spans="1:6" ht="50.1" customHeight="1" x14ac:dyDescent="0.25">
      <c r="A294" s="9" t="s">
        <v>29</v>
      </c>
      <c r="B294" s="63" t="s">
        <v>273</v>
      </c>
      <c r="C294" s="64" t="s">
        <v>634</v>
      </c>
      <c r="D294" s="8"/>
      <c r="E294" s="12">
        <v>48100</v>
      </c>
      <c r="F294" s="6">
        <f t="shared" si="4"/>
        <v>2254760032.2899995</v>
      </c>
    </row>
    <row r="295" spans="1:6" ht="50.1" customHeight="1" x14ac:dyDescent="0.25">
      <c r="A295" s="9" t="s">
        <v>29</v>
      </c>
      <c r="B295" s="63" t="s">
        <v>274</v>
      </c>
      <c r="C295" s="64" t="s">
        <v>635</v>
      </c>
      <c r="D295" s="8"/>
      <c r="E295" s="12">
        <v>38686</v>
      </c>
      <c r="F295" s="6">
        <f t="shared" si="4"/>
        <v>2254721346.2899995</v>
      </c>
    </row>
    <row r="296" spans="1:6" ht="50.1" customHeight="1" x14ac:dyDescent="0.25">
      <c r="A296" s="9" t="s">
        <v>29</v>
      </c>
      <c r="B296" s="63" t="s">
        <v>275</v>
      </c>
      <c r="C296" s="64" t="s">
        <v>636</v>
      </c>
      <c r="D296" s="8"/>
      <c r="E296" s="12">
        <v>106200</v>
      </c>
      <c r="F296" s="6">
        <f t="shared" si="4"/>
        <v>2254615146.2899995</v>
      </c>
    </row>
    <row r="297" spans="1:6" ht="50.1" customHeight="1" x14ac:dyDescent="0.25">
      <c r="A297" s="9" t="s">
        <v>29</v>
      </c>
      <c r="B297" s="63" t="s">
        <v>276</v>
      </c>
      <c r="C297" s="64" t="s">
        <v>637</v>
      </c>
      <c r="D297" s="8"/>
      <c r="E297" s="12">
        <v>236000</v>
      </c>
      <c r="F297" s="6">
        <f t="shared" si="4"/>
        <v>2254379146.2899995</v>
      </c>
    </row>
    <row r="298" spans="1:6" ht="50.1" customHeight="1" x14ac:dyDescent="0.25">
      <c r="A298" s="9" t="s">
        <v>29</v>
      </c>
      <c r="B298" s="63" t="s">
        <v>277</v>
      </c>
      <c r="C298" s="64" t="s">
        <v>638</v>
      </c>
      <c r="D298" s="8"/>
      <c r="E298" s="12">
        <v>354000</v>
      </c>
      <c r="F298" s="6">
        <f t="shared" si="4"/>
        <v>2254025146.2899995</v>
      </c>
    </row>
    <row r="299" spans="1:6" ht="50.1" customHeight="1" x14ac:dyDescent="0.25">
      <c r="A299" s="9" t="s">
        <v>30</v>
      </c>
      <c r="B299" s="63" t="s">
        <v>278</v>
      </c>
      <c r="C299" s="64" t="s">
        <v>639</v>
      </c>
      <c r="D299" s="8"/>
      <c r="E299" s="12">
        <v>15780607.77</v>
      </c>
      <c r="F299" s="6">
        <f t="shared" si="4"/>
        <v>2238244538.5199995</v>
      </c>
    </row>
    <row r="300" spans="1:6" ht="50.1" customHeight="1" x14ac:dyDescent="0.25">
      <c r="A300" s="9" t="s">
        <v>30</v>
      </c>
      <c r="B300" s="63" t="s">
        <v>278</v>
      </c>
      <c r="C300" s="64" t="s">
        <v>639</v>
      </c>
      <c r="D300" s="8"/>
      <c r="E300" s="12">
        <v>1099214.77</v>
      </c>
      <c r="F300" s="6">
        <f t="shared" si="4"/>
        <v>2237145323.7499995</v>
      </c>
    </row>
    <row r="301" spans="1:6" ht="50.1" customHeight="1" x14ac:dyDescent="0.25">
      <c r="A301" s="9" t="s">
        <v>30</v>
      </c>
      <c r="B301" s="63" t="s">
        <v>278</v>
      </c>
      <c r="C301" s="64" t="s">
        <v>639</v>
      </c>
      <c r="D301" s="8"/>
      <c r="E301" s="12">
        <v>1120423.18</v>
      </c>
      <c r="F301" s="6">
        <f t="shared" si="4"/>
        <v>2236024900.5699997</v>
      </c>
    </row>
    <row r="302" spans="1:6" ht="50.1" customHeight="1" x14ac:dyDescent="0.25">
      <c r="A302" s="9" t="s">
        <v>30</v>
      </c>
      <c r="B302" s="63" t="s">
        <v>278</v>
      </c>
      <c r="C302" s="64" t="s">
        <v>639</v>
      </c>
      <c r="D302" s="8"/>
      <c r="E302" s="12">
        <v>185930.05</v>
      </c>
      <c r="F302" s="6">
        <f t="shared" si="4"/>
        <v>2235838970.5199995</v>
      </c>
    </row>
    <row r="303" spans="1:6" ht="50.1" customHeight="1" x14ac:dyDescent="0.25">
      <c r="A303" s="9" t="s">
        <v>30</v>
      </c>
      <c r="B303" s="63" t="s">
        <v>279</v>
      </c>
      <c r="C303" s="64" t="s">
        <v>640</v>
      </c>
      <c r="D303" s="8"/>
      <c r="E303" s="12">
        <v>19306577.649999999</v>
      </c>
      <c r="F303" s="6">
        <f t="shared" si="4"/>
        <v>2216532392.8699994</v>
      </c>
    </row>
    <row r="304" spans="1:6" ht="50.1" customHeight="1" x14ac:dyDescent="0.25">
      <c r="A304" s="9" t="s">
        <v>30</v>
      </c>
      <c r="B304" s="63" t="s">
        <v>279</v>
      </c>
      <c r="C304" s="64" t="s">
        <v>640</v>
      </c>
      <c r="D304" s="8"/>
      <c r="E304" s="12">
        <v>1349728.84</v>
      </c>
      <c r="F304" s="6">
        <f t="shared" si="4"/>
        <v>2215182664.0299993</v>
      </c>
    </row>
    <row r="305" spans="1:7" ht="50.1" customHeight="1" x14ac:dyDescent="0.25">
      <c r="A305" s="9" t="s">
        <v>30</v>
      </c>
      <c r="B305" s="63" t="s">
        <v>279</v>
      </c>
      <c r="C305" s="64" t="s">
        <v>640</v>
      </c>
      <c r="D305" s="8"/>
      <c r="E305" s="12">
        <v>1370767.02</v>
      </c>
      <c r="F305" s="6">
        <f t="shared" si="4"/>
        <v>2213811897.0099993</v>
      </c>
    </row>
    <row r="306" spans="1:7" ht="50.1" customHeight="1" x14ac:dyDescent="0.25">
      <c r="A306" s="9" t="s">
        <v>30</v>
      </c>
      <c r="B306" s="63" t="s">
        <v>279</v>
      </c>
      <c r="C306" s="64" t="s">
        <v>640</v>
      </c>
      <c r="D306" s="8"/>
      <c r="E306" s="12">
        <v>230024.33</v>
      </c>
      <c r="F306" s="6">
        <f t="shared" si="4"/>
        <v>2213581872.6799994</v>
      </c>
    </row>
    <row r="307" spans="1:7" ht="50.1" customHeight="1" x14ac:dyDescent="0.25">
      <c r="A307" s="9" t="s">
        <v>30</v>
      </c>
      <c r="B307" s="63" t="s">
        <v>280</v>
      </c>
      <c r="C307" s="64" t="s">
        <v>641</v>
      </c>
      <c r="D307" s="11"/>
      <c r="E307" s="7">
        <v>70800</v>
      </c>
      <c r="F307" s="6">
        <f t="shared" si="4"/>
        <v>2213511072.6799994</v>
      </c>
      <c r="G307" s="10"/>
    </row>
    <row r="308" spans="1:7" ht="50.1" customHeight="1" x14ac:dyDescent="0.25">
      <c r="A308" s="9" t="s">
        <v>30</v>
      </c>
      <c r="B308" s="63" t="s">
        <v>281</v>
      </c>
      <c r="C308" s="64" t="s">
        <v>642</v>
      </c>
      <c r="D308" s="8"/>
      <c r="E308" s="7">
        <v>1344783.02</v>
      </c>
      <c r="F308" s="6">
        <f t="shared" si="4"/>
        <v>2212166289.6599994</v>
      </c>
    </row>
    <row r="309" spans="1:7" ht="50.1" customHeight="1" x14ac:dyDescent="0.25">
      <c r="A309" s="9" t="s">
        <v>30</v>
      </c>
      <c r="B309" s="63" t="s">
        <v>281</v>
      </c>
      <c r="C309" s="64" t="s">
        <v>642</v>
      </c>
      <c r="D309" s="8"/>
      <c r="E309" s="7">
        <v>95345.13</v>
      </c>
      <c r="F309" s="6">
        <f t="shared" si="4"/>
        <v>2212070944.5299993</v>
      </c>
    </row>
    <row r="310" spans="1:7" ht="50.1" customHeight="1" x14ac:dyDescent="0.25">
      <c r="A310" s="9" t="s">
        <v>30</v>
      </c>
      <c r="B310" s="63" t="s">
        <v>281</v>
      </c>
      <c r="C310" s="64" t="s">
        <v>642</v>
      </c>
      <c r="D310" s="8"/>
      <c r="E310" s="7">
        <v>95479.6</v>
      </c>
      <c r="F310" s="6">
        <f t="shared" si="4"/>
        <v>2211975464.9299994</v>
      </c>
    </row>
    <row r="311" spans="1:7" ht="50.1" customHeight="1" x14ac:dyDescent="0.25">
      <c r="A311" s="9" t="s">
        <v>30</v>
      </c>
      <c r="B311" s="63" t="s">
        <v>281</v>
      </c>
      <c r="C311" s="64" t="s">
        <v>642</v>
      </c>
      <c r="D311" s="8"/>
      <c r="E311" s="7">
        <v>17029.14</v>
      </c>
      <c r="F311" s="6">
        <f t="shared" si="4"/>
        <v>2211958435.7899995</v>
      </c>
    </row>
    <row r="312" spans="1:7" ht="50.1" customHeight="1" x14ac:dyDescent="0.25">
      <c r="A312" s="9" t="s">
        <v>30</v>
      </c>
      <c r="B312" s="63" t="s">
        <v>282</v>
      </c>
      <c r="C312" s="64" t="s">
        <v>643</v>
      </c>
      <c r="D312" s="8"/>
      <c r="E312" s="7">
        <v>1159200</v>
      </c>
      <c r="F312" s="6">
        <f t="shared" si="4"/>
        <v>2210799235.7899995</v>
      </c>
    </row>
    <row r="313" spans="1:7" ht="50.1" customHeight="1" x14ac:dyDescent="0.25">
      <c r="A313" s="9" t="s">
        <v>30</v>
      </c>
      <c r="B313" s="63" t="s">
        <v>282</v>
      </c>
      <c r="C313" s="64" t="s">
        <v>643</v>
      </c>
      <c r="D313" s="8"/>
      <c r="E313" s="7">
        <v>82187.28</v>
      </c>
      <c r="F313" s="6">
        <f t="shared" si="4"/>
        <v>2210717048.5099993</v>
      </c>
    </row>
    <row r="314" spans="1:7" ht="50.1" customHeight="1" x14ac:dyDescent="0.25">
      <c r="A314" s="9" t="s">
        <v>30</v>
      </c>
      <c r="B314" s="63" t="s">
        <v>282</v>
      </c>
      <c r="C314" s="64" t="s">
        <v>643</v>
      </c>
      <c r="D314" s="8"/>
      <c r="E314" s="7">
        <v>82303.199999999997</v>
      </c>
      <c r="F314" s="6">
        <f t="shared" si="4"/>
        <v>2210634745.3099995</v>
      </c>
    </row>
    <row r="315" spans="1:7" ht="50.1" customHeight="1" x14ac:dyDescent="0.25">
      <c r="A315" s="9" t="s">
        <v>30</v>
      </c>
      <c r="B315" s="63" t="s">
        <v>282</v>
      </c>
      <c r="C315" s="64" t="s">
        <v>643</v>
      </c>
      <c r="D315" s="8"/>
      <c r="E315" s="7">
        <v>15069.6</v>
      </c>
      <c r="F315" s="6">
        <f t="shared" si="4"/>
        <v>2210619675.7099996</v>
      </c>
    </row>
    <row r="316" spans="1:7" ht="50.1" customHeight="1" x14ac:dyDescent="0.25">
      <c r="A316" s="9" t="s">
        <v>30</v>
      </c>
      <c r="B316" s="63" t="s">
        <v>283</v>
      </c>
      <c r="C316" s="64" t="s">
        <v>584</v>
      </c>
      <c r="D316" s="8"/>
      <c r="E316" s="7">
        <v>12858600</v>
      </c>
      <c r="F316" s="6">
        <f t="shared" si="4"/>
        <v>2197761075.7099996</v>
      </c>
    </row>
    <row r="317" spans="1:7" ht="50.1" customHeight="1" x14ac:dyDescent="0.25">
      <c r="A317" s="9" t="s">
        <v>30</v>
      </c>
      <c r="B317" s="63" t="s">
        <v>284</v>
      </c>
      <c r="C317" s="64" t="s">
        <v>644</v>
      </c>
      <c r="D317" s="8"/>
      <c r="E317" s="7">
        <v>50000</v>
      </c>
      <c r="F317" s="6">
        <f t="shared" si="4"/>
        <v>2197711075.7099996</v>
      </c>
    </row>
    <row r="318" spans="1:7" ht="50.1" customHeight="1" x14ac:dyDescent="0.25">
      <c r="A318" s="9" t="s">
        <v>30</v>
      </c>
      <c r="B318" s="63" t="s">
        <v>285</v>
      </c>
      <c r="C318" s="64" t="s">
        <v>645</v>
      </c>
      <c r="D318" s="8"/>
      <c r="E318" s="7">
        <v>163725</v>
      </c>
      <c r="F318" s="6">
        <f t="shared" si="4"/>
        <v>2197547350.7099996</v>
      </c>
    </row>
    <row r="319" spans="1:7" ht="50.1" customHeight="1" x14ac:dyDescent="0.25">
      <c r="A319" s="9" t="s">
        <v>30</v>
      </c>
      <c r="B319" s="63" t="s">
        <v>286</v>
      </c>
      <c r="C319" s="64" t="s">
        <v>646</v>
      </c>
      <c r="D319" s="8"/>
      <c r="E319" s="7">
        <v>35400</v>
      </c>
      <c r="F319" s="6">
        <f t="shared" si="4"/>
        <v>2197511950.7099996</v>
      </c>
    </row>
    <row r="320" spans="1:7" ht="50.1" customHeight="1" x14ac:dyDescent="0.25">
      <c r="A320" s="9" t="s">
        <v>30</v>
      </c>
      <c r="B320" s="63" t="s">
        <v>287</v>
      </c>
      <c r="C320" s="64" t="s">
        <v>647</v>
      </c>
      <c r="D320" s="8"/>
      <c r="E320" s="7">
        <v>61630260.130000003</v>
      </c>
      <c r="F320" s="6">
        <f t="shared" si="4"/>
        <v>2135881690.5799994</v>
      </c>
    </row>
    <row r="321" spans="1:6" ht="50.1" customHeight="1" x14ac:dyDescent="0.25">
      <c r="A321" s="9" t="s">
        <v>30</v>
      </c>
      <c r="B321" s="63" t="s">
        <v>287</v>
      </c>
      <c r="C321" s="64" t="s">
        <v>647</v>
      </c>
      <c r="D321" s="8"/>
      <c r="E321" s="7">
        <v>4326797.59</v>
      </c>
      <c r="F321" s="6">
        <f t="shared" si="4"/>
        <v>2131554892.9899995</v>
      </c>
    </row>
    <row r="322" spans="1:6" ht="50.1" customHeight="1" x14ac:dyDescent="0.25">
      <c r="A322" s="9" t="s">
        <v>30</v>
      </c>
      <c r="B322" s="63" t="s">
        <v>287</v>
      </c>
      <c r="C322" s="64" t="s">
        <v>647</v>
      </c>
      <c r="D322" s="8"/>
      <c r="E322" s="7">
        <v>4375748.5599999996</v>
      </c>
      <c r="F322" s="6">
        <f t="shared" si="4"/>
        <v>2127179144.4299996</v>
      </c>
    </row>
    <row r="323" spans="1:6" ht="50.1" customHeight="1" x14ac:dyDescent="0.25">
      <c r="A323" s="9" t="s">
        <v>30</v>
      </c>
      <c r="B323" s="63" t="s">
        <v>287</v>
      </c>
      <c r="C323" s="64" t="s">
        <v>647</v>
      </c>
      <c r="D323" s="8"/>
      <c r="E323" s="7">
        <v>758727.06</v>
      </c>
      <c r="F323" s="6">
        <f t="shared" si="4"/>
        <v>2126420417.3699996</v>
      </c>
    </row>
    <row r="324" spans="1:6" ht="50.1" customHeight="1" x14ac:dyDescent="0.25">
      <c r="A324" s="9" t="s">
        <v>30</v>
      </c>
      <c r="B324" s="63" t="s">
        <v>288</v>
      </c>
      <c r="C324" s="64" t="s">
        <v>648</v>
      </c>
      <c r="D324" s="8"/>
      <c r="E324" s="7">
        <v>42843088.32</v>
      </c>
      <c r="F324" s="6">
        <f t="shared" si="4"/>
        <v>2083577329.0499997</v>
      </c>
    </row>
    <row r="325" spans="1:6" ht="50.1" customHeight="1" x14ac:dyDescent="0.25">
      <c r="A325" s="9" t="s">
        <v>30</v>
      </c>
      <c r="B325" s="63" t="s">
        <v>288</v>
      </c>
      <c r="C325" s="64" t="s">
        <v>648</v>
      </c>
      <c r="D325" s="8"/>
      <c r="E325" s="7">
        <v>2981856.97</v>
      </c>
      <c r="F325" s="6">
        <f t="shared" si="4"/>
        <v>2080595472.0799997</v>
      </c>
    </row>
    <row r="326" spans="1:6" ht="50.1" customHeight="1" x14ac:dyDescent="0.25">
      <c r="A326" s="9" t="s">
        <v>30</v>
      </c>
      <c r="B326" s="63" t="s">
        <v>288</v>
      </c>
      <c r="C326" s="64" t="s">
        <v>648</v>
      </c>
      <c r="D326" s="8"/>
      <c r="E326" s="7">
        <v>3041859.33</v>
      </c>
      <c r="F326" s="6">
        <f t="shared" si="4"/>
        <v>2077553612.7499998</v>
      </c>
    </row>
    <row r="327" spans="1:6" ht="50.1" customHeight="1" x14ac:dyDescent="0.25">
      <c r="A327" s="9" t="s">
        <v>30</v>
      </c>
      <c r="B327" s="63" t="s">
        <v>288</v>
      </c>
      <c r="C327" s="64" t="s">
        <v>648</v>
      </c>
      <c r="D327" s="8"/>
      <c r="E327" s="7">
        <v>498126.76</v>
      </c>
      <c r="F327" s="6">
        <f t="shared" si="4"/>
        <v>2077055485.9899998</v>
      </c>
    </row>
    <row r="328" spans="1:6" ht="50.1" customHeight="1" x14ac:dyDescent="0.25">
      <c r="A328" s="9" t="s">
        <v>30</v>
      </c>
      <c r="B328" s="63" t="s">
        <v>289</v>
      </c>
      <c r="C328" s="64" t="s">
        <v>649</v>
      </c>
      <c r="D328" s="8"/>
      <c r="E328" s="7">
        <v>1913853.8</v>
      </c>
      <c r="F328" s="6">
        <f t="shared" si="4"/>
        <v>2075141632.1899998</v>
      </c>
    </row>
    <row r="329" spans="1:6" ht="50.1" customHeight="1" x14ac:dyDescent="0.25">
      <c r="A329" s="9" t="s">
        <v>30</v>
      </c>
      <c r="B329" s="63" t="s">
        <v>290</v>
      </c>
      <c r="C329" s="64" t="s">
        <v>650</v>
      </c>
      <c r="D329" s="8"/>
      <c r="E329" s="7">
        <v>68056874</v>
      </c>
      <c r="F329" s="6">
        <f t="shared" si="4"/>
        <v>2007084758.1899998</v>
      </c>
    </row>
    <row r="330" spans="1:6" ht="50.1" customHeight="1" x14ac:dyDescent="0.25">
      <c r="A330" s="9" t="s">
        <v>30</v>
      </c>
      <c r="B330" s="63" t="s">
        <v>290</v>
      </c>
      <c r="C330" s="64" t="s">
        <v>650</v>
      </c>
      <c r="D330" s="8"/>
      <c r="E330" s="7">
        <v>4777906.59</v>
      </c>
      <c r="F330" s="6">
        <f t="shared" si="4"/>
        <v>2002306851.5999999</v>
      </c>
    </row>
    <row r="331" spans="1:6" ht="50.1" customHeight="1" x14ac:dyDescent="0.25">
      <c r="A331" s="9" t="s">
        <v>30</v>
      </c>
      <c r="B331" s="63" t="s">
        <v>290</v>
      </c>
      <c r="C331" s="64" t="s">
        <v>650</v>
      </c>
      <c r="D331" s="8"/>
      <c r="E331" s="7">
        <v>4832038.05</v>
      </c>
      <c r="F331" s="6">
        <f t="shared" si="4"/>
        <v>1997474813.55</v>
      </c>
    </row>
    <row r="332" spans="1:6" ht="50.1" customHeight="1" x14ac:dyDescent="0.25">
      <c r="A332" s="9" t="s">
        <v>30</v>
      </c>
      <c r="B332" s="63" t="s">
        <v>290</v>
      </c>
      <c r="C332" s="64" t="s">
        <v>650</v>
      </c>
      <c r="D332" s="8"/>
      <c r="E332" s="7">
        <v>634288.86</v>
      </c>
      <c r="F332" s="6">
        <f t="shared" si="4"/>
        <v>1996840524.6900001</v>
      </c>
    </row>
    <row r="333" spans="1:6" ht="50.1" customHeight="1" x14ac:dyDescent="0.25">
      <c r="A333" s="9" t="s">
        <v>30</v>
      </c>
      <c r="B333" s="63" t="s">
        <v>291</v>
      </c>
      <c r="C333" s="64" t="s">
        <v>651</v>
      </c>
      <c r="D333" s="8"/>
      <c r="E333" s="7">
        <v>619650</v>
      </c>
      <c r="F333" s="6">
        <f t="shared" si="4"/>
        <v>1996220874.6900001</v>
      </c>
    </row>
    <row r="334" spans="1:6" ht="50.1" customHeight="1" x14ac:dyDescent="0.25">
      <c r="A334" s="9" t="s">
        <v>30</v>
      </c>
      <c r="B334" s="63" t="s">
        <v>292</v>
      </c>
      <c r="C334" s="64" t="s">
        <v>652</v>
      </c>
      <c r="D334" s="8"/>
      <c r="E334" s="7">
        <v>200000</v>
      </c>
      <c r="F334" s="6">
        <f t="shared" si="4"/>
        <v>1996020874.6900001</v>
      </c>
    </row>
    <row r="335" spans="1:6" ht="50.1" customHeight="1" x14ac:dyDescent="0.25">
      <c r="A335" s="9" t="s">
        <v>30</v>
      </c>
      <c r="B335" s="63" t="s">
        <v>293</v>
      </c>
      <c r="C335" s="64" t="s">
        <v>653</v>
      </c>
      <c r="D335" s="8"/>
      <c r="E335" s="7">
        <v>537500</v>
      </c>
      <c r="F335" s="6">
        <f t="shared" si="4"/>
        <v>1995483374.6900001</v>
      </c>
    </row>
    <row r="336" spans="1:6" ht="50.1" customHeight="1" x14ac:dyDescent="0.25">
      <c r="A336" s="9" t="s">
        <v>30</v>
      </c>
      <c r="B336" s="63" t="s">
        <v>294</v>
      </c>
      <c r="C336" s="64" t="s">
        <v>654</v>
      </c>
      <c r="D336" s="8"/>
      <c r="E336" s="7">
        <v>1113750</v>
      </c>
      <c r="F336" s="6">
        <f t="shared" si="4"/>
        <v>1994369624.6900001</v>
      </c>
    </row>
    <row r="337" spans="1:6" ht="50.1" customHeight="1" x14ac:dyDescent="0.25">
      <c r="A337" s="9" t="s">
        <v>30</v>
      </c>
      <c r="B337" s="63" t="s">
        <v>295</v>
      </c>
      <c r="C337" s="64" t="s">
        <v>655</v>
      </c>
      <c r="D337" s="8"/>
      <c r="E337" s="7">
        <v>742983.27</v>
      </c>
      <c r="F337" s="6">
        <f t="shared" si="4"/>
        <v>1993626641.4200001</v>
      </c>
    </row>
    <row r="338" spans="1:6" ht="50.1" customHeight="1" x14ac:dyDescent="0.25">
      <c r="A338" s="9" t="s">
        <v>30</v>
      </c>
      <c r="B338" s="63" t="s">
        <v>296</v>
      </c>
      <c r="C338" s="64" t="s">
        <v>656</v>
      </c>
      <c r="D338" s="8"/>
      <c r="E338" s="7">
        <v>499044.21</v>
      </c>
      <c r="F338" s="6">
        <f t="shared" si="4"/>
        <v>1993127597.21</v>
      </c>
    </row>
    <row r="339" spans="1:6" ht="50.1" customHeight="1" x14ac:dyDescent="0.25">
      <c r="A339" s="9" t="s">
        <v>31</v>
      </c>
      <c r="B339" s="63" t="s">
        <v>297</v>
      </c>
      <c r="C339" s="64" t="s">
        <v>657</v>
      </c>
      <c r="D339" s="8"/>
      <c r="E339" s="7">
        <v>38000000</v>
      </c>
      <c r="F339" s="6">
        <f t="shared" ref="F339:F402" si="5">+F338+D339-E339</f>
        <v>1955127597.21</v>
      </c>
    </row>
    <row r="340" spans="1:6" ht="50.1" customHeight="1" x14ac:dyDescent="0.25">
      <c r="A340" s="9" t="s">
        <v>31</v>
      </c>
      <c r="B340" s="63" t="s">
        <v>297</v>
      </c>
      <c r="C340" s="64" t="s">
        <v>657</v>
      </c>
      <c r="D340" s="8"/>
      <c r="E340" s="7">
        <v>25000000</v>
      </c>
      <c r="F340" s="6">
        <f t="shared" si="5"/>
        <v>1930127597.21</v>
      </c>
    </row>
    <row r="341" spans="1:6" ht="50.1" customHeight="1" x14ac:dyDescent="0.25">
      <c r="A341" s="9" t="s">
        <v>31</v>
      </c>
      <c r="B341" s="63" t="s">
        <v>297</v>
      </c>
      <c r="C341" s="64" t="s">
        <v>657</v>
      </c>
      <c r="D341" s="8"/>
      <c r="E341" s="7">
        <v>30000000</v>
      </c>
      <c r="F341" s="6">
        <f t="shared" si="5"/>
        <v>1900127597.21</v>
      </c>
    </row>
    <row r="342" spans="1:6" ht="50.1" customHeight="1" x14ac:dyDescent="0.25">
      <c r="A342" s="9" t="s">
        <v>31</v>
      </c>
      <c r="B342" s="63" t="s">
        <v>297</v>
      </c>
      <c r="C342" s="64" t="s">
        <v>657</v>
      </c>
      <c r="D342" s="8"/>
      <c r="E342" s="7">
        <v>30000000</v>
      </c>
      <c r="F342" s="6">
        <f t="shared" si="5"/>
        <v>1870127597.21</v>
      </c>
    </row>
    <row r="343" spans="1:6" ht="50.1" customHeight="1" x14ac:dyDescent="0.25">
      <c r="A343" s="9" t="s">
        <v>31</v>
      </c>
      <c r="B343" s="63" t="s">
        <v>297</v>
      </c>
      <c r="C343" s="64" t="s">
        <v>657</v>
      </c>
      <c r="D343" s="8"/>
      <c r="E343" s="7">
        <v>60000000</v>
      </c>
      <c r="F343" s="6">
        <f t="shared" si="5"/>
        <v>1810127597.21</v>
      </c>
    </row>
    <row r="344" spans="1:6" ht="50.1" customHeight="1" x14ac:dyDescent="0.25">
      <c r="A344" s="9" t="s">
        <v>31</v>
      </c>
      <c r="B344" s="63" t="s">
        <v>297</v>
      </c>
      <c r="C344" s="64" t="s">
        <v>657</v>
      </c>
      <c r="D344" s="8"/>
      <c r="E344" s="7">
        <v>20000000</v>
      </c>
      <c r="F344" s="6">
        <f t="shared" si="5"/>
        <v>1790127597.21</v>
      </c>
    </row>
    <row r="345" spans="1:6" ht="50.1" customHeight="1" x14ac:dyDescent="0.25">
      <c r="A345" s="9" t="s">
        <v>31</v>
      </c>
      <c r="B345" s="63" t="s">
        <v>297</v>
      </c>
      <c r="C345" s="64" t="s">
        <v>657</v>
      </c>
      <c r="D345" s="8"/>
      <c r="E345" s="7">
        <v>40000000</v>
      </c>
      <c r="F345" s="6">
        <f t="shared" si="5"/>
        <v>1750127597.21</v>
      </c>
    </row>
    <row r="346" spans="1:6" ht="50.1" customHeight="1" x14ac:dyDescent="0.25">
      <c r="A346" s="9" t="s">
        <v>31</v>
      </c>
      <c r="B346" s="63" t="s">
        <v>297</v>
      </c>
      <c r="C346" s="64" t="s">
        <v>657</v>
      </c>
      <c r="D346" s="8"/>
      <c r="E346" s="7">
        <v>50000000</v>
      </c>
      <c r="F346" s="6">
        <f t="shared" si="5"/>
        <v>1700127597.21</v>
      </c>
    </row>
    <row r="347" spans="1:6" ht="50.1" customHeight="1" x14ac:dyDescent="0.25">
      <c r="A347" s="9" t="s">
        <v>31</v>
      </c>
      <c r="B347" s="63" t="s">
        <v>297</v>
      </c>
      <c r="C347" s="64" t="s">
        <v>657</v>
      </c>
      <c r="D347" s="8"/>
      <c r="E347" s="7">
        <v>25000000</v>
      </c>
      <c r="F347" s="6">
        <f t="shared" si="5"/>
        <v>1675127597.21</v>
      </c>
    </row>
    <row r="348" spans="1:6" ht="50.1" customHeight="1" x14ac:dyDescent="0.25">
      <c r="A348" s="9" t="s">
        <v>31</v>
      </c>
      <c r="B348" s="63" t="s">
        <v>297</v>
      </c>
      <c r="C348" s="64" t="s">
        <v>657</v>
      </c>
      <c r="D348" s="8"/>
      <c r="E348" s="7">
        <v>20000000</v>
      </c>
      <c r="F348" s="6">
        <f t="shared" si="5"/>
        <v>1655127597.21</v>
      </c>
    </row>
    <row r="349" spans="1:6" ht="50.1" customHeight="1" x14ac:dyDescent="0.25">
      <c r="A349" s="9" t="s">
        <v>31</v>
      </c>
      <c r="B349" s="63" t="s">
        <v>297</v>
      </c>
      <c r="C349" s="64" t="s">
        <v>657</v>
      </c>
      <c r="D349" s="8"/>
      <c r="E349" s="7">
        <v>870052.84</v>
      </c>
      <c r="F349" s="6">
        <f t="shared" si="5"/>
        <v>1654257544.3700001</v>
      </c>
    </row>
    <row r="350" spans="1:6" ht="50.1" customHeight="1" x14ac:dyDescent="0.25">
      <c r="A350" s="9" t="s">
        <v>31</v>
      </c>
      <c r="B350" s="63" t="s">
        <v>298</v>
      </c>
      <c r="C350" s="64" t="s">
        <v>658</v>
      </c>
      <c r="D350" s="8"/>
      <c r="E350" s="7">
        <v>50000</v>
      </c>
      <c r="F350" s="6">
        <f t="shared" si="5"/>
        <v>1654207544.3700001</v>
      </c>
    </row>
    <row r="351" spans="1:6" ht="50.1" customHeight="1" x14ac:dyDescent="0.25">
      <c r="A351" s="9" t="s">
        <v>31</v>
      </c>
      <c r="B351" s="63" t="s">
        <v>299</v>
      </c>
      <c r="C351" s="64" t="s">
        <v>659</v>
      </c>
      <c r="D351" s="8"/>
      <c r="E351" s="7">
        <v>51000</v>
      </c>
      <c r="F351" s="6">
        <f t="shared" si="5"/>
        <v>1654156544.3700001</v>
      </c>
    </row>
    <row r="352" spans="1:6" ht="50.1" customHeight="1" x14ac:dyDescent="0.25">
      <c r="A352" s="9" t="s">
        <v>31</v>
      </c>
      <c r="B352" s="63" t="s">
        <v>300</v>
      </c>
      <c r="C352" s="64" t="s">
        <v>660</v>
      </c>
      <c r="D352" s="8"/>
      <c r="E352" s="7">
        <v>90000</v>
      </c>
      <c r="F352" s="6">
        <f t="shared" si="5"/>
        <v>1654066544.3700001</v>
      </c>
    </row>
    <row r="353" spans="1:6" ht="50.1" customHeight="1" x14ac:dyDescent="0.25">
      <c r="A353" s="9" t="s">
        <v>31</v>
      </c>
      <c r="B353" s="63" t="s">
        <v>301</v>
      </c>
      <c r="C353" s="64" t="s">
        <v>661</v>
      </c>
      <c r="D353" s="8"/>
      <c r="E353" s="7">
        <v>106821.15</v>
      </c>
      <c r="F353" s="6">
        <f t="shared" si="5"/>
        <v>1653959723.22</v>
      </c>
    </row>
    <row r="354" spans="1:6" ht="50.1" customHeight="1" x14ac:dyDescent="0.25">
      <c r="A354" s="9" t="s">
        <v>31</v>
      </c>
      <c r="B354" s="63" t="s">
        <v>302</v>
      </c>
      <c r="C354" s="64" t="s">
        <v>662</v>
      </c>
      <c r="D354" s="8"/>
      <c r="E354" s="7">
        <v>6313944</v>
      </c>
      <c r="F354" s="6">
        <f t="shared" si="5"/>
        <v>1647645779.22</v>
      </c>
    </row>
    <row r="355" spans="1:6" ht="50.1" customHeight="1" x14ac:dyDescent="0.25">
      <c r="A355" s="9" t="s">
        <v>31</v>
      </c>
      <c r="B355" s="63" t="s">
        <v>303</v>
      </c>
      <c r="C355" s="64" t="s">
        <v>663</v>
      </c>
      <c r="D355" s="8"/>
      <c r="E355" s="7">
        <v>107380</v>
      </c>
      <c r="F355" s="6">
        <f t="shared" si="5"/>
        <v>1647538399.22</v>
      </c>
    </row>
    <row r="356" spans="1:6" ht="50.1" customHeight="1" x14ac:dyDescent="0.25">
      <c r="A356" s="9" t="s">
        <v>31</v>
      </c>
      <c r="B356" s="63" t="s">
        <v>303</v>
      </c>
      <c r="C356" s="64" t="s">
        <v>663</v>
      </c>
      <c r="D356" s="8"/>
      <c r="E356" s="7">
        <v>14309.98</v>
      </c>
      <c r="F356" s="6">
        <f t="shared" si="5"/>
        <v>1647524089.24</v>
      </c>
    </row>
    <row r="357" spans="1:6" ht="50.1" customHeight="1" x14ac:dyDescent="0.25">
      <c r="A357" s="9" t="s">
        <v>31</v>
      </c>
      <c r="B357" s="63" t="s">
        <v>304</v>
      </c>
      <c r="C357" s="64" t="s">
        <v>664</v>
      </c>
      <c r="D357" s="8"/>
      <c r="E357" s="7">
        <v>9045987.1600000001</v>
      </c>
      <c r="F357" s="6">
        <f t="shared" si="5"/>
        <v>1638478102.0799999</v>
      </c>
    </row>
    <row r="358" spans="1:6" ht="50.1" customHeight="1" x14ac:dyDescent="0.25">
      <c r="A358" s="9" t="s">
        <v>31</v>
      </c>
      <c r="B358" s="63" t="s">
        <v>305</v>
      </c>
      <c r="C358" s="64" t="s">
        <v>665</v>
      </c>
      <c r="D358" s="8"/>
      <c r="E358" s="7">
        <v>3732848.28</v>
      </c>
      <c r="F358" s="6">
        <f t="shared" si="5"/>
        <v>1634745253.8</v>
      </c>
    </row>
    <row r="359" spans="1:6" ht="50.1" customHeight="1" x14ac:dyDescent="0.25">
      <c r="A359" s="9" t="s">
        <v>31</v>
      </c>
      <c r="B359" s="63" t="s">
        <v>306</v>
      </c>
      <c r="C359" s="64" t="s">
        <v>666</v>
      </c>
      <c r="D359" s="8"/>
      <c r="E359" s="7">
        <v>356339.6</v>
      </c>
      <c r="F359" s="6">
        <f t="shared" si="5"/>
        <v>1634388914.2</v>
      </c>
    </row>
    <row r="360" spans="1:6" ht="50.1" customHeight="1" x14ac:dyDescent="0.25">
      <c r="A360" s="9" t="s">
        <v>31</v>
      </c>
      <c r="B360" s="63" t="s">
        <v>307</v>
      </c>
      <c r="C360" s="64" t="s">
        <v>667</v>
      </c>
      <c r="D360" s="8"/>
      <c r="E360" s="7">
        <v>41274284.799999997</v>
      </c>
      <c r="F360" s="6">
        <f t="shared" si="5"/>
        <v>1593114629.4000001</v>
      </c>
    </row>
    <row r="361" spans="1:6" ht="50.1" customHeight="1" x14ac:dyDescent="0.25">
      <c r="A361" s="9" t="s">
        <v>31</v>
      </c>
      <c r="B361" s="63" t="s">
        <v>307</v>
      </c>
      <c r="C361" s="64" t="s">
        <v>667</v>
      </c>
      <c r="D361" s="8"/>
      <c r="E361" s="7">
        <v>30852915.899999999</v>
      </c>
      <c r="F361" s="6">
        <f t="shared" si="5"/>
        <v>1562261713.5</v>
      </c>
    </row>
    <row r="362" spans="1:6" ht="50.1" customHeight="1" x14ac:dyDescent="0.25">
      <c r="A362" s="9" t="s">
        <v>31</v>
      </c>
      <c r="B362" s="63" t="s">
        <v>308</v>
      </c>
      <c r="C362" s="64" t="s">
        <v>668</v>
      </c>
      <c r="D362" s="8"/>
      <c r="E362" s="7">
        <v>4183880.28</v>
      </c>
      <c r="F362" s="6">
        <f t="shared" si="5"/>
        <v>1558077833.22</v>
      </c>
    </row>
    <row r="363" spans="1:6" ht="50.1" customHeight="1" x14ac:dyDescent="0.25">
      <c r="A363" s="9" t="s">
        <v>31</v>
      </c>
      <c r="B363" s="63" t="s">
        <v>308</v>
      </c>
      <c r="C363" s="64" t="s">
        <v>668</v>
      </c>
      <c r="D363" s="8"/>
      <c r="E363" s="7">
        <v>9890000</v>
      </c>
      <c r="F363" s="6">
        <f t="shared" si="5"/>
        <v>1548187833.22</v>
      </c>
    </row>
    <row r="364" spans="1:6" ht="50.1" customHeight="1" x14ac:dyDescent="0.25">
      <c r="A364" s="9" t="s">
        <v>31</v>
      </c>
      <c r="B364" s="63" t="s">
        <v>309</v>
      </c>
      <c r="C364" s="64" t="s">
        <v>669</v>
      </c>
      <c r="D364" s="8"/>
      <c r="E364" s="7">
        <v>14162574.42</v>
      </c>
      <c r="F364" s="6">
        <f t="shared" si="5"/>
        <v>1534025258.8</v>
      </c>
    </row>
    <row r="365" spans="1:6" ht="50.1" customHeight="1" x14ac:dyDescent="0.25">
      <c r="A365" s="9" t="s">
        <v>32</v>
      </c>
      <c r="B365" s="63" t="s">
        <v>310</v>
      </c>
      <c r="C365" s="64" t="s">
        <v>670</v>
      </c>
      <c r="D365" s="8"/>
      <c r="E365" s="7">
        <v>8705180.3300000001</v>
      </c>
      <c r="F365" s="6">
        <f t="shared" si="5"/>
        <v>1525320078.47</v>
      </c>
    </row>
    <row r="366" spans="1:6" ht="50.1" customHeight="1" x14ac:dyDescent="0.25">
      <c r="A366" s="9" t="s">
        <v>32</v>
      </c>
      <c r="B366" s="63" t="s">
        <v>310</v>
      </c>
      <c r="C366" s="64" t="s">
        <v>670</v>
      </c>
      <c r="D366" s="8"/>
      <c r="E366" s="7">
        <v>8000000</v>
      </c>
      <c r="F366" s="6">
        <f t="shared" si="5"/>
        <v>1517320078.47</v>
      </c>
    </row>
    <row r="367" spans="1:6" ht="50.1" customHeight="1" x14ac:dyDescent="0.25">
      <c r="A367" s="9" t="s">
        <v>32</v>
      </c>
      <c r="B367" s="63" t="s">
        <v>310</v>
      </c>
      <c r="C367" s="64" t="s">
        <v>670</v>
      </c>
      <c r="D367" s="8"/>
      <c r="E367" s="7">
        <v>8000000</v>
      </c>
      <c r="F367" s="6">
        <f t="shared" si="5"/>
        <v>1509320078.47</v>
      </c>
    </row>
    <row r="368" spans="1:6" ht="50.1" customHeight="1" x14ac:dyDescent="0.25">
      <c r="A368" s="9" t="s">
        <v>32</v>
      </c>
      <c r="B368" s="63" t="s">
        <v>311</v>
      </c>
      <c r="C368" s="64" t="s">
        <v>671</v>
      </c>
      <c r="D368" s="8"/>
      <c r="E368" s="7">
        <v>5304200</v>
      </c>
      <c r="F368" s="6">
        <f t="shared" si="5"/>
        <v>1504015878.47</v>
      </c>
    </row>
    <row r="369" spans="1:6" ht="50.1" customHeight="1" x14ac:dyDescent="0.25">
      <c r="A369" s="9" t="s">
        <v>32</v>
      </c>
      <c r="B369" s="63" t="s">
        <v>312</v>
      </c>
      <c r="C369" s="64" t="s">
        <v>672</v>
      </c>
      <c r="D369" s="8"/>
      <c r="E369" s="7">
        <v>12898808.01</v>
      </c>
      <c r="F369" s="6">
        <f t="shared" si="5"/>
        <v>1491117070.46</v>
      </c>
    </row>
    <row r="370" spans="1:6" ht="50.1" customHeight="1" x14ac:dyDescent="0.25">
      <c r="A370" s="9" t="s">
        <v>32</v>
      </c>
      <c r="B370" s="63" t="s">
        <v>313</v>
      </c>
      <c r="C370" s="64" t="s">
        <v>673</v>
      </c>
      <c r="D370" s="8"/>
      <c r="E370" s="7">
        <v>106724</v>
      </c>
      <c r="F370" s="6">
        <f t="shared" si="5"/>
        <v>1491010346.46</v>
      </c>
    </row>
    <row r="371" spans="1:6" ht="50.1" customHeight="1" x14ac:dyDescent="0.25">
      <c r="A371" s="9" t="s">
        <v>32</v>
      </c>
      <c r="B371" s="63" t="s">
        <v>314</v>
      </c>
      <c r="C371" s="64" t="s">
        <v>674</v>
      </c>
      <c r="D371" s="8"/>
      <c r="E371" s="7">
        <v>19783274.460000001</v>
      </c>
      <c r="F371" s="6">
        <f t="shared" si="5"/>
        <v>1471227072</v>
      </c>
    </row>
    <row r="372" spans="1:6" ht="50.1" customHeight="1" x14ac:dyDescent="0.25">
      <c r="A372" s="9" t="s">
        <v>32</v>
      </c>
      <c r="B372" s="63" t="s">
        <v>314</v>
      </c>
      <c r="C372" s="64" t="s">
        <v>674</v>
      </c>
      <c r="D372" s="8"/>
      <c r="E372" s="7">
        <v>3000000</v>
      </c>
      <c r="F372" s="6">
        <f t="shared" si="5"/>
        <v>1468227072</v>
      </c>
    </row>
    <row r="373" spans="1:6" ht="50.1" customHeight="1" x14ac:dyDescent="0.25">
      <c r="A373" s="9" t="s">
        <v>32</v>
      </c>
      <c r="B373" s="63" t="s">
        <v>315</v>
      </c>
      <c r="C373" s="64" t="s">
        <v>675</v>
      </c>
      <c r="D373" s="8"/>
      <c r="E373" s="7">
        <v>2832</v>
      </c>
      <c r="F373" s="6">
        <f t="shared" si="5"/>
        <v>1468224240</v>
      </c>
    </row>
    <row r="374" spans="1:6" ht="50.1" customHeight="1" x14ac:dyDescent="0.25">
      <c r="A374" s="9" t="s">
        <v>32</v>
      </c>
      <c r="B374" s="63" t="s">
        <v>315</v>
      </c>
      <c r="C374" s="64" t="s">
        <v>675</v>
      </c>
      <c r="D374" s="8"/>
      <c r="E374" s="7">
        <v>188800</v>
      </c>
      <c r="F374" s="6">
        <f t="shared" si="5"/>
        <v>1468035440</v>
      </c>
    </row>
    <row r="375" spans="1:6" ht="50.1" customHeight="1" x14ac:dyDescent="0.25">
      <c r="A375" s="9" t="s">
        <v>32</v>
      </c>
      <c r="B375" s="63" t="s">
        <v>315</v>
      </c>
      <c r="C375" s="64" t="s">
        <v>675</v>
      </c>
      <c r="D375" s="8"/>
      <c r="E375" s="7">
        <v>231870</v>
      </c>
      <c r="F375" s="6">
        <f t="shared" si="5"/>
        <v>1467803570</v>
      </c>
    </row>
    <row r="376" spans="1:6" ht="50.1" customHeight="1" x14ac:dyDescent="0.25">
      <c r="A376" s="9" t="s">
        <v>32</v>
      </c>
      <c r="B376" s="63" t="s">
        <v>316</v>
      </c>
      <c r="C376" s="64" t="s">
        <v>676</v>
      </c>
      <c r="D376" s="8"/>
      <c r="E376" s="7">
        <v>72634.39</v>
      </c>
      <c r="F376" s="6">
        <f t="shared" si="5"/>
        <v>1467730935.6099999</v>
      </c>
    </row>
    <row r="377" spans="1:6" ht="50.1" customHeight="1" x14ac:dyDescent="0.25">
      <c r="A377" s="9" t="s">
        <v>32</v>
      </c>
      <c r="B377" s="63" t="s">
        <v>317</v>
      </c>
      <c r="C377" s="64" t="s">
        <v>677</v>
      </c>
      <c r="D377" s="8"/>
      <c r="E377" s="7">
        <v>796188.57</v>
      </c>
      <c r="F377" s="6">
        <f t="shared" si="5"/>
        <v>1466934747.04</v>
      </c>
    </row>
    <row r="378" spans="1:6" ht="50.1" customHeight="1" x14ac:dyDescent="0.25">
      <c r="A378" s="9" t="s">
        <v>32</v>
      </c>
      <c r="B378" s="63" t="s">
        <v>318</v>
      </c>
      <c r="C378" s="64" t="s">
        <v>678</v>
      </c>
      <c r="D378" s="8"/>
      <c r="E378" s="7">
        <v>59000</v>
      </c>
      <c r="F378" s="6">
        <f t="shared" si="5"/>
        <v>1466875747.04</v>
      </c>
    </row>
    <row r="379" spans="1:6" ht="50.1" customHeight="1" x14ac:dyDescent="0.25">
      <c r="A379" s="9" t="s">
        <v>32</v>
      </c>
      <c r="B379" s="63" t="s">
        <v>319</v>
      </c>
      <c r="C379" s="64" t="s">
        <v>679</v>
      </c>
      <c r="D379" s="8"/>
      <c r="E379" s="7">
        <v>111782.58</v>
      </c>
      <c r="F379" s="6">
        <f t="shared" si="5"/>
        <v>1466763964.46</v>
      </c>
    </row>
    <row r="380" spans="1:6" ht="50.1" customHeight="1" x14ac:dyDescent="0.25">
      <c r="A380" s="9" t="s">
        <v>32</v>
      </c>
      <c r="B380" s="63" t="s">
        <v>320</v>
      </c>
      <c r="C380" s="64" t="s">
        <v>680</v>
      </c>
      <c r="D380" s="8"/>
      <c r="E380" s="7">
        <v>749998.56</v>
      </c>
      <c r="F380" s="6">
        <f t="shared" si="5"/>
        <v>1466013965.9000001</v>
      </c>
    </row>
    <row r="381" spans="1:6" ht="50.1" customHeight="1" x14ac:dyDescent="0.25">
      <c r="A381" s="9" t="s">
        <v>32</v>
      </c>
      <c r="B381" s="63" t="s">
        <v>321</v>
      </c>
      <c r="C381" s="64" t="s">
        <v>681</v>
      </c>
      <c r="D381" s="8"/>
      <c r="E381" s="7">
        <v>59000</v>
      </c>
      <c r="F381" s="6">
        <f t="shared" si="5"/>
        <v>1465954965.9000001</v>
      </c>
    </row>
    <row r="382" spans="1:6" ht="50.1" customHeight="1" x14ac:dyDescent="0.25">
      <c r="A382" s="9" t="s">
        <v>33</v>
      </c>
      <c r="B382" s="63" t="s">
        <v>322</v>
      </c>
      <c r="C382" s="64" t="s">
        <v>682</v>
      </c>
      <c r="D382" s="8"/>
      <c r="E382" s="7">
        <v>201930.58</v>
      </c>
      <c r="F382" s="6">
        <f t="shared" si="5"/>
        <v>1465753035.3200002</v>
      </c>
    </row>
    <row r="383" spans="1:6" ht="50.1" customHeight="1" x14ac:dyDescent="0.25">
      <c r="A383" s="9" t="s">
        <v>33</v>
      </c>
      <c r="B383" s="63" t="s">
        <v>323</v>
      </c>
      <c r="C383" s="64" t="s">
        <v>683</v>
      </c>
      <c r="D383" s="8"/>
      <c r="E383" s="7">
        <v>1452696.28</v>
      </c>
      <c r="F383" s="6">
        <f t="shared" si="5"/>
        <v>1464300339.0400002</v>
      </c>
    </row>
    <row r="384" spans="1:6" ht="50.1" customHeight="1" x14ac:dyDescent="0.25">
      <c r="A384" s="9" t="s">
        <v>33</v>
      </c>
      <c r="B384" s="63" t="s">
        <v>324</v>
      </c>
      <c r="C384" s="64" t="s">
        <v>684</v>
      </c>
      <c r="D384" s="8"/>
      <c r="E384" s="7">
        <v>835252.3</v>
      </c>
      <c r="F384" s="6">
        <f t="shared" si="5"/>
        <v>1463465086.7400002</v>
      </c>
    </row>
    <row r="385" spans="1:6" ht="50.1" customHeight="1" x14ac:dyDescent="0.25">
      <c r="A385" s="9" t="s">
        <v>33</v>
      </c>
      <c r="B385" s="63" t="s">
        <v>325</v>
      </c>
      <c r="C385" s="64" t="s">
        <v>685</v>
      </c>
      <c r="D385" s="8"/>
      <c r="E385" s="7">
        <v>1269891</v>
      </c>
      <c r="F385" s="6">
        <f t="shared" si="5"/>
        <v>1462195195.7400002</v>
      </c>
    </row>
    <row r="386" spans="1:6" ht="50.1" customHeight="1" x14ac:dyDescent="0.25">
      <c r="A386" s="9" t="s">
        <v>33</v>
      </c>
      <c r="B386" s="63" t="s">
        <v>326</v>
      </c>
      <c r="C386" s="64" t="s">
        <v>686</v>
      </c>
      <c r="D386" s="8"/>
      <c r="E386" s="7">
        <v>205700.4</v>
      </c>
      <c r="F386" s="6">
        <f t="shared" si="5"/>
        <v>1461989495.3400002</v>
      </c>
    </row>
    <row r="387" spans="1:6" ht="50.1" customHeight="1" x14ac:dyDescent="0.25">
      <c r="A387" s="9" t="s">
        <v>33</v>
      </c>
      <c r="B387" s="63" t="s">
        <v>327</v>
      </c>
      <c r="C387" s="64" t="s">
        <v>687</v>
      </c>
      <c r="D387" s="8"/>
      <c r="E387" s="7">
        <v>2573111</v>
      </c>
      <c r="F387" s="6">
        <f t="shared" si="5"/>
        <v>1459416384.3400002</v>
      </c>
    </row>
    <row r="388" spans="1:6" ht="50.1" customHeight="1" x14ac:dyDescent="0.25">
      <c r="A388" s="9" t="s">
        <v>33</v>
      </c>
      <c r="B388" s="63" t="s">
        <v>328</v>
      </c>
      <c r="C388" s="64" t="s">
        <v>688</v>
      </c>
      <c r="D388" s="8"/>
      <c r="E388" s="7">
        <v>1474148</v>
      </c>
      <c r="F388" s="6">
        <f t="shared" si="5"/>
        <v>1457942236.3400002</v>
      </c>
    </row>
    <row r="389" spans="1:6" ht="50.1" customHeight="1" x14ac:dyDescent="0.25">
      <c r="A389" s="9" t="s">
        <v>33</v>
      </c>
      <c r="B389" s="63" t="s">
        <v>329</v>
      </c>
      <c r="C389" s="64" t="s">
        <v>689</v>
      </c>
      <c r="D389" s="8"/>
      <c r="E389" s="7">
        <v>372712</v>
      </c>
      <c r="F389" s="6">
        <f t="shared" si="5"/>
        <v>1457569524.3400002</v>
      </c>
    </row>
    <row r="390" spans="1:6" ht="50.1" customHeight="1" x14ac:dyDescent="0.25">
      <c r="A390" s="9" t="s">
        <v>34</v>
      </c>
      <c r="B390" s="63" t="s">
        <v>330</v>
      </c>
      <c r="C390" s="64" t="s">
        <v>690</v>
      </c>
      <c r="D390" s="8"/>
      <c r="E390" s="7">
        <v>237715</v>
      </c>
      <c r="F390" s="6">
        <f t="shared" si="5"/>
        <v>1457331809.3400002</v>
      </c>
    </row>
    <row r="391" spans="1:6" ht="50.1" customHeight="1" x14ac:dyDescent="0.25">
      <c r="A391" s="9" t="s">
        <v>34</v>
      </c>
      <c r="B391" s="63" t="s">
        <v>331</v>
      </c>
      <c r="C391" s="64" t="s">
        <v>691</v>
      </c>
      <c r="D391" s="8"/>
      <c r="E391" s="7">
        <v>168334.3</v>
      </c>
      <c r="F391" s="6">
        <f t="shared" si="5"/>
        <v>1457163475.0400002</v>
      </c>
    </row>
    <row r="392" spans="1:6" ht="50.1" customHeight="1" x14ac:dyDescent="0.25">
      <c r="A392" s="9" t="s">
        <v>34</v>
      </c>
      <c r="B392" s="63" t="s">
        <v>331</v>
      </c>
      <c r="C392" s="64" t="s">
        <v>691</v>
      </c>
      <c r="D392" s="8"/>
      <c r="E392" s="7">
        <v>11934.9</v>
      </c>
      <c r="F392" s="6">
        <f t="shared" si="5"/>
        <v>1457151540.1400001</v>
      </c>
    </row>
    <row r="393" spans="1:6" ht="50.1" customHeight="1" x14ac:dyDescent="0.25">
      <c r="A393" s="9" t="s">
        <v>34</v>
      </c>
      <c r="B393" s="63" t="s">
        <v>331</v>
      </c>
      <c r="C393" s="64" t="s">
        <v>691</v>
      </c>
      <c r="D393" s="8"/>
      <c r="E393" s="7">
        <v>11951.74</v>
      </c>
      <c r="F393" s="6">
        <f t="shared" si="5"/>
        <v>1457139588.4000001</v>
      </c>
    </row>
    <row r="394" spans="1:6" ht="50.1" customHeight="1" x14ac:dyDescent="0.25">
      <c r="A394" s="9" t="s">
        <v>34</v>
      </c>
      <c r="B394" s="63" t="s">
        <v>331</v>
      </c>
      <c r="C394" s="64" t="s">
        <v>691</v>
      </c>
      <c r="D394" s="8"/>
      <c r="E394" s="7">
        <v>1691.3</v>
      </c>
      <c r="F394" s="6">
        <f t="shared" si="5"/>
        <v>1457137897.1000001</v>
      </c>
    </row>
    <row r="395" spans="1:6" ht="50.1" customHeight="1" x14ac:dyDescent="0.25">
      <c r="A395" s="9" t="s">
        <v>34</v>
      </c>
      <c r="B395" s="63" t="s">
        <v>332</v>
      </c>
      <c r="C395" s="64" t="s">
        <v>692</v>
      </c>
      <c r="D395" s="8"/>
      <c r="E395" s="7">
        <v>28675.88</v>
      </c>
      <c r="F395" s="6">
        <f t="shared" si="5"/>
        <v>1457109221.22</v>
      </c>
    </row>
    <row r="396" spans="1:6" ht="50.1" customHeight="1" x14ac:dyDescent="0.25">
      <c r="A396" s="9" t="s">
        <v>34</v>
      </c>
      <c r="B396" s="63" t="s">
        <v>333</v>
      </c>
      <c r="C396" s="64" t="s">
        <v>693</v>
      </c>
      <c r="D396" s="8"/>
      <c r="E396" s="7">
        <v>406622</v>
      </c>
      <c r="F396" s="6">
        <f t="shared" si="5"/>
        <v>1456702599.22</v>
      </c>
    </row>
    <row r="397" spans="1:6" ht="50.1" customHeight="1" x14ac:dyDescent="0.25">
      <c r="A397" s="9" t="s">
        <v>34</v>
      </c>
      <c r="B397" s="63" t="s">
        <v>334</v>
      </c>
      <c r="C397" s="64" t="s">
        <v>694</v>
      </c>
      <c r="D397" s="8"/>
      <c r="E397" s="7">
        <v>174999.24</v>
      </c>
      <c r="F397" s="6">
        <f t="shared" si="5"/>
        <v>1456527599.98</v>
      </c>
    </row>
    <row r="398" spans="1:6" ht="50.1" customHeight="1" x14ac:dyDescent="0.25">
      <c r="A398" s="9" t="s">
        <v>34</v>
      </c>
      <c r="B398" s="63" t="s">
        <v>335</v>
      </c>
      <c r="C398" s="64" t="s">
        <v>695</v>
      </c>
      <c r="D398" s="8"/>
      <c r="E398" s="7">
        <v>225000</v>
      </c>
      <c r="F398" s="6">
        <f t="shared" si="5"/>
        <v>1456302599.98</v>
      </c>
    </row>
    <row r="399" spans="1:6" ht="50.1" customHeight="1" x14ac:dyDescent="0.25">
      <c r="A399" s="9" t="s">
        <v>34</v>
      </c>
      <c r="B399" s="63" t="s">
        <v>336</v>
      </c>
      <c r="C399" s="64" t="s">
        <v>696</v>
      </c>
      <c r="D399" s="8"/>
      <c r="E399" s="7">
        <v>29072.45</v>
      </c>
      <c r="F399" s="6">
        <f t="shared" si="5"/>
        <v>1456273527.53</v>
      </c>
    </row>
    <row r="400" spans="1:6" ht="50.1" customHeight="1" x14ac:dyDescent="0.25">
      <c r="A400" s="9" t="s">
        <v>34</v>
      </c>
      <c r="B400" s="63" t="s">
        <v>337</v>
      </c>
      <c r="C400" s="64" t="s">
        <v>697</v>
      </c>
      <c r="D400" s="8"/>
      <c r="E400" s="7">
        <v>184800</v>
      </c>
      <c r="F400" s="6">
        <f t="shared" si="5"/>
        <v>1456088727.53</v>
      </c>
    </row>
    <row r="401" spans="1:6" ht="50.1" customHeight="1" x14ac:dyDescent="0.25">
      <c r="A401" s="9" t="s">
        <v>34</v>
      </c>
      <c r="B401" s="63" t="s">
        <v>337</v>
      </c>
      <c r="C401" s="64" t="s">
        <v>697</v>
      </c>
      <c r="D401" s="8"/>
      <c r="E401" s="7">
        <v>14421.06</v>
      </c>
      <c r="F401" s="6">
        <f t="shared" si="5"/>
        <v>1456074306.47</v>
      </c>
    </row>
    <row r="402" spans="1:6" ht="50.1" customHeight="1" x14ac:dyDescent="0.25">
      <c r="A402" s="9" t="s">
        <v>34</v>
      </c>
      <c r="B402" s="63" t="s">
        <v>337</v>
      </c>
      <c r="C402" s="64" t="s">
        <v>697</v>
      </c>
      <c r="D402" s="8"/>
      <c r="E402" s="7">
        <v>14441.4</v>
      </c>
      <c r="F402" s="6">
        <f t="shared" si="5"/>
        <v>1456059865.0699999</v>
      </c>
    </row>
    <row r="403" spans="1:6" ht="50.1" customHeight="1" x14ac:dyDescent="0.25">
      <c r="A403" s="9" t="s">
        <v>34</v>
      </c>
      <c r="B403" s="63" t="s">
        <v>337</v>
      </c>
      <c r="C403" s="64" t="s">
        <v>697</v>
      </c>
      <c r="D403" s="8"/>
      <c r="E403" s="7">
        <v>2644.2</v>
      </c>
      <c r="F403" s="6">
        <f t="shared" ref="F403:F466" si="6">+F402+D403-E403</f>
        <v>1456057220.8699999</v>
      </c>
    </row>
    <row r="404" spans="1:6" ht="50.1" customHeight="1" x14ac:dyDescent="0.25">
      <c r="A404" s="9" t="s">
        <v>34</v>
      </c>
      <c r="B404" s="63" t="s">
        <v>338</v>
      </c>
      <c r="C404" s="64" t="s">
        <v>698</v>
      </c>
      <c r="D404" s="8"/>
      <c r="E404" s="7">
        <v>35666.239999999998</v>
      </c>
      <c r="F404" s="6">
        <f t="shared" si="6"/>
        <v>1456021554.6299999</v>
      </c>
    </row>
    <row r="405" spans="1:6" ht="50.1" customHeight="1" x14ac:dyDescent="0.25">
      <c r="A405" s="9" t="s">
        <v>34</v>
      </c>
      <c r="B405" s="63" t="s">
        <v>339</v>
      </c>
      <c r="C405" s="64" t="s">
        <v>699</v>
      </c>
      <c r="D405" s="8"/>
      <c r="E405" s="7">
        <v>139021.34</v>
      </c>
      <c r="F405" s="6">
        <f t="shared" si="6"/>
        <v>1455882533.29</v>
      </c>
    </row>
    <row r="406" spans="1:6" ht="50.1" customHeight="1" x14ac:dyDescent="0.25">
      <c r="A406" s="9" t="s">
        <v>34</v>
      </c>
      <c r="B406" s="63" t="s">
        <v>340</v>
      </c>
      <c r="C406" s="64" t="s">
        <v>700</v>
      </c>
      <c r="D406" s="8"/>
      <c r="E406" s="7">
        <v>44323.21</v>
      </c>
      <c r="F406" s="6">
        <f t="shared" si="6"/>
        <v>1455838210.0799999</v>
      </c>
    </row>
    <row r="407" spans="1:6" ht="50.1" customHeight="1" x14ac:dyDescent="0.25">
      <c r="A407" s="9" t="s">
        <v>34</v>
      </c>
      <c r="B407" s="63" t="s">
        <v>341</v>
      </c>
      <c r="C407" s="64" t="s">
        <v>701</v>
      </c>
      <c r="D407" s="8"/>
      <c r="E407" s="7">
        <v>122177.28</v>
      </c>
      <c r="F407" s="6">
        <f t="shared" si="6"/>
        <v>1455716032.8</v>
      </c>
    </row>
    <row r="408" spans="1:6" ht="50.1" customHeight="1" x14ac:dyDescent="0.25">
      <c r="A408" s="9" t="s">
        <v>34</v>
      </c>
      <c r="B408" s="63" t="s">
        <v>342</v>
      </c>
      <c r="C408" s="64" t="s">
        <v>702</v>
      </c>
      <c r="D408" s="8"/>
      <c r="E408" s="7">
        <v>82833.41</v>
      </c>
      <c r="F408" s="6">
        <f t="shared" si="6"/>
        <v>1455633199.3899999</v>
      </c>
    </row>
    <row r="409" spans="1:6" ht="50.1" customHeight="1" x14ac:dyDescent="0.25">
      <c r="A409" s="9" t="s">
        <v>34</v>
      </c>
      <c r="B409" s="63" t="s">
        <v>343</v>
      </c>
      <c r="C409" s="64" t="s">
        <v>703</v>
      </c>
      <c r="D409" s="8"/>
      <c r="E409" s="7">
        <v>323902.37</v>
      </c>
      <c r="F409" s="6">
        <f t="shared" si="6"/>
        <v>1455309297.02</v>
      </c>
    </row>
    <row r="410" spans="1:6" ht="50.1" customHeight="1" x14ac:dyDescent="0.25">
      <c r="A410" s="9" t="s">
        <v>34</v>
      </c>
      <c r="B410" s="63" t="s">
        <v>344</v>
      </c>
      <c r="C410" s="64" t="s">
        <v>704</v>
      </c>
      <c r="D410" s="8"/>
      <c r="E410" s="7">
        <v>486000</v>
      </c>
      <c r="F410" s="6">
        <f t="shared" si="6"/>
        <v>1454823297.02</v>
      </c>
    </row>
    <row r="411" spans="1:6" ht="50.1" customHeight="1" x14ac:dyDescent="0.25">
      <c r="A411" s="9" t="s">
        <v>34</v>
      </c>
      <c r="B411" s="63" t="s">
        <v>344</v>
      </c>
      <c r="C411" s="64" t="s">
        <v>704</v>
      </c>
      <c r="D411" s="8"/>
      <c r="E411" s="7">
        <v>34457.4</v>
      </c>
      <c r="F411" s="6">
        <f t="shared" si="6"/>
        <v>1454788839.6199999</v>
      </c>
    </row>
    <row r="412" spans="1:6" ht="50.1" customHeight="1" x14ac:dyDescent="0.25">
      <c r="A412" s="9" t="s">
        <v>34</v>
      </c>
      <c r="B412" s="63" t="s">
        <v>344</v>
      </c>
      <c r="C412" s="64" t="s">
        <v>704</v>
      </c>
      <c r="D412" s="8"/>
      <c r="E412" s="7">
        <v>34206</v>
      </c>
      <c r="F412" s="6">
        <f t="shared" si="6"/>
        <v>1454754633.6199999</v>
      </c>
    </row>
    <row r="413" spans="1:6" ht="50.1" customHeight="1" x14ac:dyDescent="0.25">
      <c r="A413" s="9" t="s">
        <v>34</v>
      </c>
      <c r="B413" s="63" t="s">
        <v>344</v>
      </c>
      <c r="C413" s="64" t="s">
        <v>704</v>
      </c>
      <c r="D413" s="8"/>
      <c r="E413" s="7">
        <v>6318</v>
      </c>
      <c r="F413" s="6">
        <f t="shared" si="6"/>
        <v>1454748315.6199999</v>
      </c>
    </row>
    <row r="414" spans="1:6" ht="50.1" customHeight="1" x14ac:dyDescent="0.25">
      <c r="A414" s="9" t="s">
        <v>34</v>
      </c>
      <c r="B414" s="63" t="s">
        <v>345</v>
      </c>
      <c r="C414" s="64" t="s">
        <v>705</v>
      </c>
      <c r="D414" s="8"/>
      <c r="E414" s="7">
        <v>189999.16</v>
      </c>
      <c r="F414" s="6">
        <f t="shared" si="6"/>
        <v>1454558316.4599998</v>
      </c>
    </row>
    <row r="415" spans="1:6" ht="50.1" customHeight="1" x14ac:dyDescent="0.25">
      <c r="A415" s="9" t="s">
        <v>34</v>
      </c>
      <c r="B415" s="63" t="s">
        <v>346</v>
      </c>
      <c r="C415" s="64" t="s">
        <v>706</v>
      </c>
      <c r="D415" s="8"/>
      <c r="E415" s="7">
        <v>214999.2</v>
      </c>
      <c r="F415" s="6">
        <f t="shared" si="6"/>
        <v>1454343317.2599998</v>
      </c>
    </row>
    <row r="416" spans="1:6" ht="50.1" customHeight="1" x14ac:dyDescent="0.25">
      <c r="A416" s="9" t="s">
        <v>34</v>
      </c>
      <c r="B416" s="63" t="s">
        <v>347</v>
      </c>
      <c r="C416" s="64" t="s">
        <v>707</v>
      </c>
      <c r="D416" s="8"/>
      <c r="E416" s="7">
        <v>215999.16</v>
      </c>
      <c r="F416" s="6">
        <f t="shared" si="6"/>
        <v>1454127318.0999997</v>
      </c>
    </row>
    <row r="417" spans="1:6" ht="50.1" customHeight="1" x14ac:dyDescent="0.25">
      <c r="A417" s="9" t="s">
        <v>34</v>
      </c>
      <c r="B417" s="63" t="s">
        <v>348</v>
      </c>
      <c r="C417" s="64" t="s">
        <v>708</v>
      </c>
      <c r="D417" s="8"/>
      <c r="E417" s="7">
        <v>242000</v>
      </c>
      <c r="F417" s="6">
        <f t="shared" si="6"/>
        <v>1453885318.0999997</v>
      </c>
    </row>
    <row r="418" spans="1:6" ht="50.1" customHeight="1" x14ac:dyDescent="0.25">
      <c r="A418" s="9" t="s">
        <v>34</v>
      </c>
      <c r="B418" s="63" t="s">
        <v>349</v>
      </c>
      <c r="C418" s="64" t="s">
        <v>709</v>
      </c>
      <c r="D418" s="8"/>
      <c r="E418" s="7">
        <v>660307.51</v>
      </c>
      <c r="F418" s="6">
        <f t="shared" si="6"/>
        <v>1453225010.5899997</v>
      </c>
    </row>
    <row r="419" spans="1:6" ht="50.1" customHeight="1" x14ac:dyDescent="0.25">
      <c r="A419" s="9" t="s">
        <v>34</v>
      </c>
      <c r="B419" s="63" t="s">
        <v>350</v>
      </c>
      <c r="C419" s="64" t="s">
        <v>710</v>
      </c>
      <c r="D419" s="8"/>
      <c r="E419" s="7">
        <v>648000</v>
      </c>
      <c r="F419" s="6">
        <f t="shared" si="6"/>
        <v>1452577010.5899997</v>
      </c>
    </row>
    <row r="420" spans="1:6" ht="50.1" customHeight="1" x14ac:dyDescent="0.25">
      <c r="A420" s="9" t="s">
        <v>34</v>
      </c>
      <c r="B420" s="63" t="s">
        <v>351</v>
      </c>
      <c r="C420" s="64" t="s">
        <v>711</v>
      </c>
      <c r="D420" s="8"/>
      <c r="E420" s="7">
        <v>672000</v>
      </c>
      <c r="F420" s="6">
        <f t="shared" si="6"/>
        <v>1451905010.5899997</v>
      </c>
    </row>
    <row r="421" spans="1:6" ht="50.1" customHeight="1" x14ac:dyDescent="0.25">
      <c r="A421" s="9" t="s">
        <v>34</v>
      </c>
      <c r="B421" s="63" t="s">
        <v>352</v>
      </c>
      <c r="C421" s="64" t="s">
        <v>712</v>
      </c>
      <c r="D421" s="8"/>
      <c r="E421" s="7">
        <v>756000</v>
      </c>
      <c r="F421" s="6">
        <f t="shared" si="6"/>
        <v>1451149010.5899997</v>
      </c>
    </row>
    <row r="422" spans="1:6" ht="50.1" customHeight="1" x14ac:dyDescent="0.25">
      <c r="A422" s="9" t="s">
        <v>34</v>
      </c>
      <c r="B422" s="63" t="s">
        <v>353</v>
      </c>
      <c r="C422" s="64" t="s">
        <v>713</v>
      </c>
      <c r="D422" s="8"/>
      <c r="E422" s="7">
        <v>2197850</v>
      </c>
      <c r="F422" s="6">
        <f t="shared" si="6"/>
        <v>1448951160.5899997</v>
      </c>
    </row>
    <row r="423" spans="1:6" ht="50.1" customHeight="1" x14ac:dyDescent="0.25">
      <c r="A423" s="9" t="s">
        <v>34</v>
      </c>
      <c r="B423" s="63" t="s">
        <v>354</v>
      </c>
      <c r="C423" s="64" t="s">
        <v>714</v>
      </c>
      <c r="D423" s="8"/>
      <c r="E423" s="7">
        <v>4630076.93</v>
      </c>
      <c r="F423" s="6">
        <f t="shared" si="6"/>
        <v>1444321083.6599996</v>
      </c>
    </row>
    <row r="424" spans="1:6" ht="50.1" customHeight="1" x14ac:dyDescent="0.25">
      <c r="A424" s="9" t="s">
        <v>34</v>
      </c>
      <c r="B424" s="63" t="s">
        <v>355</v>
      </c>
      <c r="C424" s="64" t="s">
        <v>715</v>
      </c>
      <c r="D424" s="8"/>
      <c r="E424" s="7">
        <v>456000</v>
      </c>
      <c r="F424" s="6">
        <f t="shared" si="6"/>
        <v>1443865083.6599996</v>
      </c>
    </row>
    <row r="425" spans="1:6" ht="50.1" customHeight="1" x14ac:dyDescent="0.25">
      <c r="A425" s="9" t="s">
        <v>34</v>
      </c>
      <c r="B425" s="63" t="s">
        <v>356</v>
      </c>
      <c r="C425" s="64" t="s">
        <v>716</v>
      </c>
      <c r="D425" s="8"/>
      <c r="E425" s="7">
        <v>501600</v>
      </c>
      <c r="F425" s="6">
        <f t="shared" si="6"/>
        <v>1443363483.6599996</v>
      </c>
    </row>
    <row r="426" spans="1:6" ht="50.1" customHeight="1" x14ac:dyDescent="0.25">
      <c r="A426" s="9" t="s">
        <v>34</v>
      </c>
      <c r="B426" s="63" t="s">
        <v>357</v>
      </c>
      <c r="C426" s="64" t="s">
        <v>717</v>
      </c>
      <c r="D426" s="8"/>
      <c r="E426" s="7">
        <v>579657.57999999996</v>
      </c>
      <c r="F426" s="6">
        <f t="shared" si="6"/>
        <v>1442783826.0799997</v>
      </c>
    </row>
    <row r="427" spans="1:6" ht="50.1" customHeight="1" x14ac:dyDescent="0.25">
      <c r="A427" s="9" t="s">
        <v>34</v>
      </c>
      <c r="B427" s="63" t="s">
        <v>358</v>
      </c>
      <c r="C427" s="64" t="s">
        <v>718</v>
      </c>
      <c r="D427" s="8"/>
      <c r="E427" s="7">
        <v>220000</v>
      </c>
      <c r="F427" s="6">
        <f t="shared" si="6"/>
        <v>1442563826.0799997</v>
      </c>
    </row>
    <row r="428" spans="1:6" ht="50.1" customHeight="1" x14ac:dyDescent="0.25">
      <c r="A428" s="9" t="s">
        <v>34</v>
      </c>
      <c r="B428" s="63" t="s">
        <v>359</v>
      </c>
      <c r="C428" s="64" t="s">
        <v>719</v>
      </c>
      <c r="D428" s="8"/>
      <c r="E428" s="7">
        <v>184999.36</v>
      </c>
      <c r="F428" s="6">
        <f t="shared" si="6"/>
        <v>1442378826.7199998</v>
      </c>
    </row>
    <row r="429" spans="1:6" ht="50.1" customHeight="1" x14ac:dyDescent="0.25">
      <c r="A429" s="9" t="s">
        <v>34</v>
      </c>
      <c r="B429" s="63" t="s">
        <v>360</v>
      </c>
      <c r="C429" s="64" t="s">
        <v>720</v>
      </c>
      <c r="D429" s="8"/>
      <c r="E429" s="7">
        <v>2536500</v>
      </c>
      <c r="F429" s="6">
        <f t="shared" si="6"/>
        <v>1439842326.7199998</v>
      </c>
    </row>
    <row r="430" spans="1:6" ht="50.1" customHeight="1" x14ac:dyDescent="0.25">
      <c r="A430" s="9" t="s">
        <v>34</v>
      </c>
      <c r="B430" s="63" t="s">
        <v>361</v>
      </c>
      <c r="C430" s="64" t="s">
        <v>721</v>
      </c>
      <c r="D430" s="8"/>
      <c r="E430" s="7">
        <v>5213240</v>
      </c>
      <c r="F430" s="6">
        <f t="shared" si="6"/>
        <v>1434629086.7199998</v>
      </c>
    </row>
    <row r="431" spans="1:6" ht="50.1" customHeight="1" x14ac:dyDescent="0.25">
      <c r="A431" s="9" t="s">
        <v>34</v>
      </c>
      <c r="B431" s="63" t="s">
        <v>362</v>
      </c>
      <c r="C431" s="64" t="s">
        <v>722</v>
      </c>
      <c r="D431" s="8"/>
      <c r="E431" s="7">
        <v>99860.29</v>
      </c>
      <c r="F431" s="6">
        <f t="shared" si="6"/>
        <v>1434529226.4299998</v>
      </c>
    </row>
    <row r="432" spans="1:6" ht="50.1" customHeight="1" x14ac:dyDescent="0.25">
      <c r="A432" s="9" t="s">
        <v>34</v>
      </c>
      <c r="B432" s="63" t="s">
        <v>363</v>
      </c>
      <c r="C432" s="64" t="s">
        <v>723</v>
      </c>
      <c r="D432" s="8"/>
      <c r="E432" s="7">
        <v>41157.9</v>
      </c>
      <c r="F432" s="6">
        <f t="shared" si="6"/>
        <v>1434488068.5299997</v>
      </c>
    </row>
    <row r="433" spans="1:6" ht="50.1" customHeight="1" x14ac:dyDescent="0.25">
      <c r="A433" s="9" t="s">
        <v>34</v>
      </c>
      <c r="B433" s="63" t="s">
        <v>364</v>
      </c>
      <c r="C433" s="64" t="s">
        <v>724</v>
      </c>
      <c r="D433" s="8"/>
      <c r="E433" s="7">
        <v>11421.32</v>
      </c>
      <c r="F433" s="6">
        <f t="shared" si="6"/>
        <v>1434476647.2099998</v>
      </c>
    </row>
    <row r="434" spans="1:6" ht="50.1" customHeight="1" x14ac:dyDescent="0.25">
      <c r="A434" s="9" t="s">
        <v>34</v>
      </c>
      <c r="B434" s="63" t="s">
        <v>365</v>
      </c>
      <c r="C434" s="64" t="s">
        <v>725</v>
      </c>
      <c r="D434" s="8"/>
      <c r="E434" s="7">
        <v>234999.44</v>
      </c>
      <c r="F434" s="6">
        <f t="shared" si="6"/>
        <v>1434241647.7699997</v>
      </c>
    </row>
    <row r="435" spans="1:6" ht="50.1" customHeight="1" x14ac:dyDescent="0.25">
      <c r="A435" s="9" t="s">
        <v>34</v>
      </c>
      <c r="B435" s="63" t="s">
        <v>366</v>
      </c>
      <c r="C435" s="64" t="s">
        <v>726</v>
      </c>
      <c r="D435" s="8"/>
      <c r="E435" s="7">
        <v>29724.53</v>
      </c>
      <c r="F435" s="6">
        <f t="shared" si="6"/>
        <v>1434211923.2399998</v>
      </c>
    </row>
    <row r="436" spans="1:6" ht="50.1" customHeight="1" x14ac:dyDescent="0.25">
      <c r="A436" s="9" t="s">
        <v>34</v>
      </c>
      <c r="B436" s="63" t="s">
        <v>367</v>
      </c>
      <c r="C436" s="64" t="s">
        <v>727</v>
      </c>
      <c r="D436" s="8"/>
      <c r="E436" s="7">
        <v>79849.09</v>
      </c>
      <c r="F436" s="6">
        <f t="shared" si="6"/>
        <v>1434132074.1499999</v>
      </c>
    </row>
    <row r="437" spans="1:6" ht="50.1" customHeight="1" x14ac:dyDescent="0.25">
      <c r="A437" s="9" t="s">
        <v>34</v>
      </c>
      <c r="B437" s="63" t="s">
        <v>368</v>
      </c>
      <c r="C437" s="64" t="s">
        <v>728</v>
      </c>
      <c r="D437" s="8"/>
      <c r="E437" s="7">
        <v>61356.49</v>
      </c>
      <c r="F437" s="6">
        <f t="shared" si="6"/>
        <v>1434070717.6599998</v>
      </c>
    </row>
    <row r="438" spans="1:6" ht="50.1" customHeight="1" x14ac:dyDescent="0.25">
      <c r="A438" s="9" t="s">
        <v>34</v>
      </c>
      <c r="B438" s="63" t="s">
        <v>369</v>
      </c>
      <c r="C438" s="64" t="s">
        <v>729</v>
      </c>
      <c r="D438" s="8"/>
      <c r="E438" s="7">
        <v>181790.74</v>
      </c>
      <c r="F438" s="6">
        <f t="shared" si="6"/>
        <v>1433888926.9199998</v>
      </c>
    </row>
    <row r="439" spans="1:6" ht="50.1" customHeight="1" x14ac:dyDescent="0.25">
      <c r="A439" s="9" t="s">
        <v>34</v>
      </c>
      <c r="B439" s="63" t="s">
        <v>370</v>
      </c>
      <c r="C439" s="64" t="s">
        <v>730</v>
      </c>
      <c r="D439" s="8"/>
      <c r="E439" s="7">
        <v>229999.12</v>
      </c>
      <c r="F439" s="6">
        <f t="shared" si="6"/>
        <v>1433658927.8</v>
      </c>
    </row>
    <row r="440" spans="1:6" ht="50.1" customHeight="1" x14ac:dyDescent="0.25">
      <c r="A440" s="9" t="s">
        <v>34</v>
      </c>
      <c r="B440" s="63" t="s">
        <v>371</v>
      </c>
      <c r="C440" s="64" t="s">
        <v>731</v>
      </c>
      <c r="D440" s="8"/>
      <c r="E440" s="7">
        <v>255999.12</v>
      </c>
      <c r="F440" s="6">
        <f t="shared" si="6"/>
        <v>1433402928.6800001</v>
      </c>
    </row>
    <row r="441" spans="1:6" ht="50.1" customHeight="1" x14ac:dyDescent="0.25">
      <c r="A441" s="9" t="s">
        <v>34</v>
      </c>
      <c r="B441" s="63" t="s">
        <v>372</v>
      </c>
      <c r="C441" s="64" t="s">
        <v>732</v>
      </c>
      <c r="D441" s="8"/>
      <c r="E441" s="7">
        <v>88664.65</v>
      </c>
      <c r="F441" s="6">
        <f t="shared" si="6"/>
        <v>1433314264.03</v>
      </c>
    </row>
    <row r="442" spans="1:6" ht="50.1" customHeight="1" x14ac:dyDescent="0.25">
      <c r="A442" s="9" t="s">
        <v>34</v>
      </c>
      <c r="B442" s="63" t="s">
        <v>373</v>
      </c>
      <c r="C442" s="64" t="s">
        <v>733</v>
      </c>
      <c r="D442" s="8"/>
      <c r="E442" s="7">
        <v>109162.9</v>
      </c>
      <c r="F442" s="6">
        <f t="shared" si="6"/>
        <v>1433205101.1299999</v>
      </c>
    </row>
    <row r="443" spans="1:6" ht="50.1" customHeight="1" x14ac:dyDescent="0.25">
      <c r="A443" s="9" t="s">
        <v>34</v>
      </c>
      <c r="B443" s="63" t="s">
        <v>374</v>
      </c>
      <c r="C443" s="64" t="s">
        <v>734</v>
      </c>
      <c r="D443" s="8"/>
      <c r="E443" s="7">
        <v>81705.7</v>
      </c>
      <c r="F443" s="6">
        <f t="shared" si="6"/>
        <v>1433123395.4299998</v>
      </c>
    </row>
    <row r="444" spans="1:6" ht="50.1" customHeight="1" x14ac:dyDescent="0.25">
      <c r="A444" s="9" t="s">
        <v>34</v>
      </c>
      <c r="B444" s="63" t="s">
        <v>375</v>
      </c>
      <c r="C444" s="64" t="s">
        <v>735</v>
      </c>
      <c r="D444" s="8"/>
      <c r="E444" s="7">
        <v>492400</v>
      </c>
      <c r="F444" s="6">
        <f t="shared" si="6"/>
        <v>1432630995.4299998</v>
      </c>
    </row>
    <row r="445" spans="1:6" ht="50.1" customHeight="1" x14ac:dyDescent="0.25">
      <c r="A445" s="9" t="s">
        <v>34</v>
      </c>
      <c r="B445" s="63" t="s">
        <v>376</v>
      </c>
      <c r="C445" s="64" t="s">
        <v>736</v>
      </c>
      <c r="D445" s="8"/>
      <c r="E445" s="7">
        <v>691200</v>
      </c>
      <c r="F445" s="6">
        <f t="shared" si="6"/>
        <v>1431939795.4299998</v>
      </c>
    </row>
    <row r="446" spans="1:6" ht="50.1" customHeight="1" x14ac:dyDescent="0.25">
      <c r="A446" s="9" t="s">
        <v>34</v>
      </c>
      <c r="B446" s="63" t="s">
        <v>377</v>
      </c>
      <c r="C446" s="64" t="s">
        <v>737</v>
      </c>
      <c r="D446" s="8"/>
      <c r="E446" s="7">
        <v>7641038.5</v>
      </c>
      <c r="F446" s="6">
        <f t="shared" si="6"/>
        <v>1424298756.9299998</v>
      </c>
    </row>
    <row r="447" spans="1:6" ht="50.1" customHeight="1" x14ac:dyDescent="0.25">
      <c r="A447" s="9" t="s">
        <v>34</v>
      </c>
      <c r="B447" s="63" t="s">
        <v>378</v>
      </c>
      <c r="C447" s="64" t="s">
        <v>738</v>
      </c>
      <c r="D447" s="8"/>
      <c r="E447" s="7">
        <v>210999.36</v>
      </c>
      <c r="F447" s="6">
        <f t="shared" si="6"/>
        <v>1424087757.5699999</v>
      </c>
    </row>
    <row r="448" spans="1:6" ht="50.1" customHeight="1" x14ac:dyDescent="0.25">
      <c r="A448" s="9" t="s">
        <v>34</v>
      </c>
      <c r="B448" s="63" t="s">
        <v>379</v>
      </c>
      <c r="C448" s="64" t="s">
        <v>739</v>
      </c>
      <c r="D448" s="8"/>
      <c r="E448" s="7">
        <v>305442.78999999998</v>
      </c>
      <c r="F448" s="6">
        <f t="shared" si="6"/>
        <v>1423782314.78</v>
      </c>
    </row>
    <row r="449" spans="1:6" ht="50.1" customHeight="1" x14ac:dyDescent="0.25">
      <c r="A449" s="9" t="s">
        <v>34</v>
      </c>
      <c r="B449" s="63" t="s">
        <v>380</v>
      </c>
      <c r="C449" s="64" t="s">
        <v>740</v>
      </c>
      <c r="D449" s="8"/>
      <c r="E449" s="7">
        <v>229999.12</v>
      </c>
      <c r="F449" s="6">
        <f t="shared" si="6"/>
        <v>1423552315.6600001</v>
      </c>
    </row>
    <row r="450" spans="1:6" ht="50.1" customHeight="1" x14ac:dyDescent="0.25">
      <c r="A450" s="9" t="s">
        <v>34</v>
      </c>
      <c r="B450" s="63" t="s">
        <v>381</v>
      </c>
      <c r="C450" s="64" t="s">
        <v>741</v>
      </c>
      <c r="D450" s="8"/>
      <c r="E450" s="7">
        <v>189999.16</v>
      </c>
      <c r="F450" s="6">
        <f t="shared" si="6"/>
        <v>1423362316.5</v>
      </c>
    </row>
    <row r="451" spans="1:6" ht="50.1" customHeight="1" x14ac:dyDescent="0.25">
      <c r="A451" s="9" t="s">
        <v>34</v>
      </c>
      <c r="B451" s="63" t="s">
        <v>382</v>
      </c>
      <c r="C451" s="64" t="s">
        <v>742</v>
      </c>
      <c r="D451" s="8"/>
      <c r="E451" s="7">
        <v>243792.28</v>
      </c>
      <c r="F451" s="6">
        <f t="shared" si="6"/>
        <v>1423118524.22</v>
      </c>
    </row>
    <row r="452" spans="1:6" ht="50.1" customHeight="1" x14ac:dyDescent="0.25">
      <c r="A452" s="9" t="s">
        <v>34</v>
      </c>
      <c r="B452" s="63" t="s">
        <v>383</v>
      </c>
      <c r="C452" s="64" t="s">
        <v>743</v>
      </c>
      <c r="D452" s="8"/>
      <c r="E452" s="7">
        <v>210999.36</v>
      </c>
      <c r="F452" s="6">
        <f t="shared" si="6"/>
        <v>1422907524.8600001</v>
      </c>
    </row>
    <row r="453" spans="1:6" ht="50.1" customHeight="1" x14ac:dyDescent="0.25">
      <c r="A453" s="9" t="s">
        <v>34</v>
      </c>
      <c r="B453" s="63" t="s">
        <v>384</v>
      </c>
      <c r="C453" s="64" t="s">
        <v>744</v>
      </c>
      <c r="D453" s="8"/>
      <c r="E453" s="7">
        <v>159999.32</v>
      </c>
      <c r="F453" s="6">
        <f t="shared" si="6"/>
        <v>1422747525.5400002</v>
      </c>
    </row>
    <row r="454" spans="1:6" ht="50.1" customHeight="1" x14ac:dyDescent="0.25">
      <c r="A454" s="9" t="s">
        <v>34</v>
      </c>
      <c r="B454" s="63" t="s">
        <v>385</v>
      </c>
      <c r="C454" s="64" t="s">
        <v>745</v>
      </c>
      <c r="D454" s="8"/>
      <c r="E454" s="7">
        <v>67998.28</v>
      </c>
      <c r="F454" s="6">
        <f t="shared" si="6"/>
        <v>1422679527.2600002</v>
      </c>
    </row>
    <row r="455" spans="1:6" ht="50.1" customHeight="1" x14ac:dyDescent="0.25">
      <c r="A455" s="9" t="s">
        <v>34</v>
      </c>
      <c r="B455" s="63" t="s">
        <v>386</v>
      </c>
      <c r="C455" s="64" t="s">
        <v>746</v>
      </c>
      <c r="D455" s="8"/>
      <c r="E455" s="7">
        <v>208874.25</v>
      </c>
      <c r="F455" s="6">
        <f t="shared" si="6"/>
        <v>1422470653.0100002</v>
      </c>
    </row>
    <row r="456" spans="1:6" ht="50.1" customHeight="1" x14ac:dyDescent="0.25">
      <c r="A456" s="9" t="s">
        <v>35</v>
      </c>
      <c r="B456" s="63" t="s">
        <v>387</v>
      </c>
      <c r="C456" s="64" t="s">
        <v>747</v>
      </c>
      <c r="D456" s="8"/>
      <c r="E456" s="7">
        <v>866152.98</v>
      </c>
      <c r="F456" s="6">
        <f t="shared" si="6"/>
        <v>1421604500.0300002</v>
      </c>
    </row>
    <row r="457" spans="1:6" ht="50.1" customHeight="1" x14ac:dyDescent="0.25">
      <c r="A457" s="9" t="s">
        <v>35</v>
      </c>
      <c r="B457" s="63" t="s">
        <v>388</v>
      </c>
      <c r="C457" s="64" t="s">
        <v>748</v>
      </c>
      <c r="D457" s="8"/>
      <c r="E457" s="7">
        <v>10914192.52</v>
      </c>
      <c r="F457" s="6">
        <f t="shared" si="6"/>
        <v>1410690307.5100002</v>
      </c>
    </row>
    <row r="458" spans="1:6" ht="50.1" customHeight="1" x14ac:dyDescent="0.25">
      <c r="A458" s="9" t="s">
        <v>35</v>
      </c>
      <c r="B458" s="63" t="s">
        <v>389</v>
      </c>
      <c r="C458" s="64" t="s">
        <v>749</v>
      </c>
      <c r="D458" s="8"/>
      <c r="E458" s="7">
        <v>648000</v>
      </c>
      <c r="F458" s="6">
        <f t="shared" si="6"/>
        <v>1410042307.5100002</v>
      </c>
    </row>
    <row r="459" spans="1:6" ht="50.1" customHeight="1" x14ac:dyDescent="0.25">
      <c r="A459" s="9" t="s">
        <v>35</v>
      </c>
      <c r="B459" s="63" t="s">
        <v>390</v>
      </c>
      <c r="C459" s="64" t="s">
        <v>750</v>
      </c>
      <c r="D459" s="8"/>
      <c r="E459" s="7">
        <v>953442.97</v>
      </c>
      <c r="F459" s="6">
        <f t="shared" si="6"/>
        <v>1409088864.5400002</v>
      </c>
    </row>
    <row r="460" spans="1:6" ht="50.1" customHeight="1" x14ac:dyDescent="0.25">
      <c r="A460" s="9" t="s">
        <v>35</v>
      </c>
      <c r="B460" s="63" t="s">
        <v>391</v>
      </c>
      <c r="C460" s="64" t="s">
        <v>751</v>
      </c>
      <c r="D460" s="8"/>
      <c r="E460" s="7">
        <v>3774253.6</v>
      </c>
      <c r="F460" s="6">
        <f t="shared" si="6"/>
        <v>1405314610.9400003</v>
      </c>
    </row>
    <row r="461" spans="1:6" ht="50.1" customHeight="1" x14ac:dyDescent="0.25">
      <c r="A461" s="9" t="s">
        <v>35</v>
      </c>
      <c r="B461" s="63" t="s">
        <v>392</v>
      </c>
      <c r="C461" s="64" t="s">
        <v>752</v>
      </c>
      <c r="D461" s="8"/>
      <c r="E461" s="7">
        <v>64900</v>
      </c>
      <c r="F461" s="6">
        <f t="shared" si="6"/>
        <v>1405249710.9400003</v>
      </c>
    </row>
    <row r="462" spans="1:6" ht="50.1" customHeight="1" x14ac:dyDescent="0.25">
      <c r="A462" s="9" t="s">
        <v>35</v>
      </c>
      <c r="B462" s="63" t="s">
        <v>393</v>
      </c>
      <c r="C462" s="64" t="s">
        <v>753</v>
      </c>
      <c r="D462" s="8"/>
      <c r="E462" s="7">
        <v>88500</v>
      </c>
      <c r="F462" s="6">
        <f t="shared" si="6"/>
        <v>1405161210.9400003</v>
      </c>
    </row>
    <row r="463" spans="1:6" ht="50.1" customHeight="1" x14ac:dyDescent="0.25">
      <c r="A463" s="9" t="s">
        <v>35</v>
      </c>
      <c r="B463" s="63" t="s">
        <v>394</v>
      </c>
      <c r="C463" s="64" t="s">
        <v>754</v>
      </c>
      <c r="D463" s="8"/>
      <c r="E463" s="7">
        <v>59000</v>
      </c>
      <c r="F463" s="6">
        <f t="shared" si="6"/>
        <v>1405102210.9400003</v>
      </c>
    </row>
    <row r="464" spans="1:6" ht="50.1" customHeight="1" x14ac:dyDescent="0.25">
      <c r="A464" s="9" t="s">
        <v>35</v>
      </c>
      <c r="B464" s="63" t="s">
        <v>395</v>
      </c>
      <c r="C464" s="64" t="s">
        <v>755</v>
      </c>
      <c r="D464" s="8"/>
      <c r="E464" s="7">
        <v>59000</v>
      </c>
      <c r="F464" s="6">
        <f t="shared" si="6"/>
        <v>1405043210.9400003</v>
      </c>
    </row>
    <row r="465" spans="1:6" ht="50.1" customHeight="1" x14ac:dyDescent="0.25">
      <c r="A465" s="9" t="s">
        <v>35</v>
      </c>
      <c r="B465" s="63" t="s">
        <v>396</v>
      </c>
      <c r="C465" s="64" t="s">
        <v>756</v>
      </c>
      <c r="D465" s="8"/>
      <c r="E465" s="7">
        <v>8893114.0299999993</v>
      </c>
      <c r="F465" s="6">
        <f t="shared" si="6"/>
        <v>1396150096.9100003</v>
      </c>
    </row>
    <row r="466" spans="1:6" ht="50.1" customHeight="1" x14ac:dyDescent="0.25">
      <c r="A466" s="9" t="s">
        <v>35</v>
      </c>
      <c r="B466" s="63" t="s">
        <v>397</v>
      </c>
      <c r="C466" s="64" t="s">
        <v>757</v>
      </c>
      <c r="D466" s="8"/>
      <c r="E466" s="7">
        <v>900</v>
      </c>
      <c r="F466" s="6">
        <f t="shared" si="6"/>
        <v>1396149196.9100003</v>
      </c>
    </row>
    <row r="467" spans="1:6" ht="50.1" customHeight="1" x14ac:dyDescent="0.25">
      <c r="A467" s="9" t="s">
        <v>36</v>
      </c>
      <c r="B467" s="63" t="s">
        <v>398</v>
      </c>
      <c r="C467" s="64" t="s">
        <v>758</v>
      </c>
      <c r="D467" s="8"/>
      <c r="E467" s="7">
        <v>7699650</v>
      </c>
      <c r="F467" s="6">
        <f t="shared" ref="F467:F524" si="7">+F466+D467-E467</f>
        <v>1388449546.9100003</v>
      </c>
    </row>
    <row r="468" spans="1:6" ht="50.1" customHeight="1" x14ac:dyDescent="0.25">
      <c r="A468" s="9" t="s">
        <v>36</v>
      </c>
      <c r="B468" s="63" t="s">
        <v>399</v>
      </c>
      <c r="C468" s="64" t="s">
        <v>759</v>
      </c>
      <c r="D468" s="8"/>
      <c r="E468" s="7">
        <v>150000</v>
      </c>
      <c r="F468" s="6">
        <f t="shared" si="7"/>
        <v>1388299546.9100003</v>
      </c>
    </row>
    <row r="469" spans="1:6" ht="50.1" customHeight="1" x14ac:dyDescent="0.25">
      <c r="A469" s="9" t="s">
        <v>36</v>
      </c>
      <c r="B469" s="63" t="s">
        <v>400</v>
      </c>
      <c r="C469" s="64" t="s">
        <v>760</v>
      </c>
      <c r="D469" s="8"/>
      <c r="E469" s="7">
        <v>80000</v>
      </c>
      <c r="F469" s="6">
        <f t="shared" si="7"/>
        <v>1388219546.9100003</v>
      </c>
    </row>
    <row r="470" spans="1:6" ht="50.1" customHeight="1" x14ac:dyDescent="0.25">
      <c r="A470" s="9" t="s">
        <v>36</v>
      </c>
      <c r="B470" s="63" t="s">
        <v>401</v>
      </c>
      <c r="C470" s="64" t="s">
        <v>761</v>
      </c>
      <c r="D470" s="8"/>
      <c r="E470" s="7">
        <v>29018.959999999999</v>
      </c>
      <c r="F470" s="6">
        <f t="shared" si="7"/>
        <v>1388190527.9500003</v>
      </c>
    </row>
    <row r="471" spans="1:6" ht="50.1" customHeight="1" x14ac:dyDescent="0.25">
      <c r="A471" s="9" t="s">
        <v>36</v>
      </c>
      <c r="B471" s="63" t="s">
        <v>402</v>
      </c>
      <c r="C471" s="64" t="s">
        <v>762</v>
      </c>
      <c r="D471" s="8"/>
      <c r="E471" s="7">
        <v>559910</v>
      </c>
      <c r="F471" s="6">
        <f t="shared" si="7"/>
        <v>1387630617.9500003</v>
      </c>
    </row>
    <row r="472" spans="1:6" ht="50.1" customHeight="1" x14ac:dyDescent="0.25">
      <c r="A472" s="9" t="s">
        <v>36</v>
      </c>
      <c r="B472" s="63" t="s">
        <v>403</v>
      </c>
      <c r="C472" s="64" t="s">
        <v>763</v>
      </c>
      <c r="D472" s="8"/>
      <c r="E472" s="7">
        <v>40000</v>
      </c>
      <c r="F472" s="6">
        <f t="shared" si="7"/>
        <v>1387590617.9500003</v>
      </c>
    </row>
    <row r="473" spans="1:6" ht="50.1" customHeight="1" x14ac:dyDescent="0.25">
      <c r="A473" s="9" t="s">
        <v>36</v>
      </c>
      <c r="B473" s="63" t="s">
        <v>404</v>
      </c>
      <c r="C473" s="64" t="s">
        <v>764</v>
      </c>
      <c r="D473" s="8"/>
      <c r="E473" s="7">
        <v>347966.28</v>
      </c>
      <c r="F473" s="6">
        <f t="shared" si="7"/>
        <v>1387242651.6700003</v>
      </c>
    </row>
    <row r="474" spans="1:6" ht="50.1" customHeight="1" x14ac:dyDescent="0.25">
      <c r="A474" s="9" t="s">
        <v>36</v>
      </c>
      <c r="B474" s="63" t="s">
        <v>405</v>
      </c>
      <c r="C474" s="64" t="s">
        <v>765</v>
      </c>
      <c r="D474" s="8"/>
      <c r="E474" s="7">
        <v>8273082.1399999997</v>
      </c>
      <c r="F474" s="6">
        <f t="shared" si="7"/>
        <v>1378969569.5300002</v>
      </c>
    </row>
    <row r="475" spans="1:6" ht="50.1" customHeight="1" x14ac:dyDescent="0.25">
      <c r="A475" s="9" t="s">
        <v>36</v>
      </c>
      <c r="B475" s="63" t="s">
        <v>405</v>
      </c>
      <c r="C475" s="64" t="s">
        <v>765</v>
      </c>
      <c r="D475" s="8"/>
      <c r="E475" s="7">
        <v>710730.89</v>
      </c>
      <c r="F475" s="6">
        <f t="shared" si="7"/>
        <v>1378258838.6400001</v>
      </c>
    </row>
    <row r="476" spans="1:6" ht="50.1" customHeight="1" x14ac:dyDescent="0.25">
      <c r="A476" s="9" t="s">
        <v>36</v>
      </c>
      <c r="B476" s="63" t="s">
        <v>405</v>
      </c>
      <c r="C476" s="64" t="s">
        <v>765</v>
      </c>
      <c r="D476" s="8"/>
      <c r="E476" s="7">
        <v>2410607.1</v>
      </c>
      <c r="F476" s="6">
        <f t="shared" si="7"/>
        <v>1375848231.5400002</v>
      </c>
    </row>
    <row r="477" spans="1:6" ht="50.1" customHeight="1" x14ac:dyDescent="0.25">
      <c r="A477" s="9" t="s">
        <v>36</v>
      </c>
      <c r="B477" s="63" t="s">
        <v>406</v>
      </c>
      <c r="C477" s="64" t="s">
        <v>766</v>
      </c>
      <c r="D477" s="8"/>
      <c r="E477" s="7">
        <v>4000000</v>
      </c>
      <c r="F477" s="6">
        <f t="shared" si="7"/>
        <v>1371848231.5400002</v>
      </c>
    </row>
    <row r="478" spans="1:6" ht="50.1" customHeight="1" x14ac:dyDescent="0.25">
      <c r="A478" s="9" t="s">
        <v>36</v>
      </c>
      <c r="B478" s="63" t="s">
        <v>406</v>
      </c>
      <c r="C478" s="64" t="s">
        <v>766</v>
      </c>
      <c r="D478" s="8"/>
      <c r="E478" s="7">
        <v>50000000</v>
      </c>
      <c r="F478" s="6">
        <f t="shared" si="7"/>
        <v>1321848231.5400002</v>
      </c>
    </row>
    <row r="479" spans="1:6" ht="50.1" customHeight="1" x14ac:dyDescent="0.25">
      <c r="A479" s="9" t="s">
        <v>36</v>
      </c>
      <c r="B479" s="63" t="s">
        <v>406</v>
      </c>
      <c r="C479" s="64" t="s">
        <v>766</v>
      </c>
      <c r="D479" s="8"/>
      <c r="E479" s="7">
        <v>21000000</v>
      </c>
      <c r="F479" s="6">
        <f t="shared" si="7"/>
        <v>1300848231.5400002</v>
      </c>
    </row>
    <row r="480" spans="1:6" ht="50.1" customHeight="1" x14ac:dyDescent="0.25">
      <c r="A480" s="9" t="s">
        <v>36</v>
      </c>
      <c r="B480" s="63" t="s">
        <v>406</v>
      </c>
      <c r="C480" s="64" t="s">
        <v>766</v>
      </c>
      <c r="D480" s="8"/>
      <c r="E480" s="7">
        <v>50000000</v>
      </c>
      <c r="F480" s="6">
        <f t="shared" si="7"/>
        <v>1250848231.5400002</v>
      </c>
    </row>
    <row r="481" spans="1:6" ht="50.1" customHeight="1" x14ac:dyDescent="0.25">
      <c r="A481" s="9" t="s">
        <v>36</v>
      </c>
      <c r="B481" s="63" t="s">
        <v>406</v>
      </c>
      <c r="C481" s="64" t="s">
        <v>766</v>
      </c>
      <c r="D481" s="8"/>
      <c r="E481" s="7">
        <v>100000000</v>
      </c>
      <c r="F481" s="6">
        <f t="shared" si="7"/>
        <v>1150848231.5400002</v>
      </c>
    </row>
    <row r="482" spans="1:6" ht="50.1" customHeight="1" x14ac:dyDescent="0.25">
      <c r="A482" s="9" t="s">
        <v>36</v>
      </c>
      <c r="B482" s="63" t="s">
        <v>406</v>
      </c>
      <c r="C482" s="64" t="s">
        <v>766</v>
      </c>
      <c r="D482" s="8"/>
      <c r="E482" s="7">
        <v>50000000</v>
      </c>
      <c r="F482" s="6">
        <f t="shared" si="7"/>
        <v>1100848231.5400002</v>
      </c>
    </row>
    <row r="483" spans="1:6" ht="50.1" customHeight="1" x14ac:dyDescent="0.25">
      <c r="A483" s="9" t="s">
        <v>36</v>
      </c>
      <c r="B483" s="63" t="s">
        <v>406</v>
      </c>
      <c r="C483" s="64" t="s">
        <v>766</v>
      </c>
      <c r="D483" s="8"/>
      <c r="E483" s="7">
        <v>20000000</v>
      </c>
      <c r="F483" s="6">
        <f t="shared" si="7"/>
        <v>1080848231.5400002</v>
      </c>
    </row>
    <row r="484" spans="1:6" ht="50.1" customHeight="1" x14ac:dyDescent="0.25">
      <c r="A484" s="9" t="s">
        <v>36</v>
      </c>
      <c r="B484" s="63" t="s">
        <v>406</v>
      </c>
      <c r="C484" s="64" t="s">
        <v>766</v>
      </c>
      <c r="D484" s="8"/>
      <c r="E484" s="7">
        <v>30000000</v>
      </c>
      <c r="F484" s="6">
        <f t="shared" si="7"/>
        <v>1050848231.5400002</v>
      </c>
    </row>
    <row r="485" spans="1:6" ht="50.1" customHeight="1" x14ac:dyDescent="0.25">
      <c r="A485" s="9" t="s">
        <v>36</v>
      </c>
      <c r="B485" s="63" t="s">
        <v>406</v>
      </c>
      <c r="C485" s="64" t="s">
        <v>766</v>
      </c>
      <c r="D485" s="8"/>
      <c r="E485" s="7">
        <v>25000000</v>
      </c>
      <c r="F485" s="6">
        <f t="shared" si="7"/>
        <v>1025848231.5400002</v>
      </c>
    </row>
    <row r="486" spans="1:6" ht="50.1" customHeight="1" x14ac:dyDescent="0.25">
      <c r="A486" s="9" t="s">
        <v>36</v>
      </c>
      <c r="B486" s="63" t="s">
        <v>406</v>
      </c>
      <c r="C486" s="64" t="s">
        <v>766</v>
      </c>
      <c r="D486" s="8"/>
      <c r="E486" s="7">
        <v>50000000</v>
      </c>
      <c r="F486" s="6">
        <f t="shared" si="7"/>
        <v>975848231.5400002</v>
      </c>
    </row>
    <row r="487" spans="1:6" ht="50.1" customHeight="1" x14ac:dyDescent="0.25">
      <c r="A487" s="9" t="s">
        <v>36</v>
      </c>
      <c r="B487" s="63" t="s">
        <v>406</v>
      </c>
      <c r="C487" s="64" t="s">
        <v>766</v>
      </c>
      <c r="D487" s="8"/>
      <c r="E487" s="7">
        <v>100000000</v>
      </c>
      <c r="F487" s="6">
        <f t="shared" si="7"/>
        <v>875848231.5400002</v>
      </c>
    </row>
    <row r="488" spans="1:6" ht="50.1" customHeight="1" x14ac:dyDescent="0.25">
      <c r="A488" s="9" t="s">
        <v>36</v>
      </c>
      <c r="B488" s="63" t="s">
        <v>407</v>
      </c>
      <c r="C488" s="64" t="s">
        <v>767</v>
      </c>
      <c r="D488" s="8"/>
      <c r="E488" s="7">
        <v>980499.76</v>
      </c>
      <c r="F488" s="6">
        <f t="shared" si="7"/>
        <v>874867731.78000021</v>
      </c>
    </row>
    <row r="489" spans="1:6" ht="50.1" customHeight="1" x14ac:dyDescent="0.25">
      <c r="A489" s="9" t="s">
        <v>37</v>
      </c>
      <c r="B489" s="63" t="s">
        <v>408</v>
      </c>
      <c r="C489" s="65" t="s">
        <v>768</v>
      </c>
      <c r="D489" s="8"/>
      <c r="E489" s="7">
        <v>956700</v>
      </c>
      <c r="F489" s="6">
        <f t="shared" si="7"/>
        <v>873911031.78000021</v>
      </c>
    </row>
    <row r="490" spans="1:6" ht="50.1" customHeight="1" x14ac:dyDescent="0.25">
      <c r="A490" s="9" t="s">
        <v>37</v>
      </c>
      <c r="B490" s="63" t="s">
        <v>409</v>
      </c>
      <c r="C490" s="65" t="s">
        <v>768</v>
      </c>
      <c r="D490" s="8"/>
      <c r="E490" s="7">
        <v>873900</v>
      </c>
      <c r="F490" s="6">
        <f t="shared" si="7"/>
        <v>873037131.78000021</v>
      </c>
    </row>
    <row r="491" spans="1:6" ht="50.1" customHeight="1" x14ac:dyDescent="0.25">
      <c r="A491" s="9" t="s">
        <v>37</v>
      </c>
      <c r="B491" s="63" t="s">
        <v>410</v>
      </c>
      <c r="C491" s="65" t="s">
        <v>768</v>
      </c>
      <c r="D491" s="8"/>
      <c r="E491" s="7">
        <v>320000</v>
      </c>
      <c r="F491" s="6">
        <f t="shared" si="7"/>
        <v>872717131.78000021</v>
      </c>
    </row>
    <row r="492" spans="1:6" ht="50.1" customHeight="1" x14ac:dyDescent="0.25">
      <c r="A492" s="9" t="s">
        <v>37</v>
      </c>
      <c r="B492" s="63" t="s">
        <v>411</v>
      </c>
      <c r="C492" s="65" t="s">
        <v>768</v>
      </c>
      <c r="D492" s="8"/>
      <c r="E492" s="7">
        <v>1416488.68</v>
      </c>
      <c r="F492" s="6">
        <f t="shared" si="7"/>
        <v>871300643.10000026</v>
      </c>
    </row>
    <row r="493" spans="1:6" ht="50.1" customHeight="1" x14ac:dyDescent="0.25">
      <c r="A493" s="9" t="s">
        <v>37</v>
      </c>
      <c r="B493" s="63" t="s">
        <v>412</v>
      </c>
      <c r="C493" s="65" t="s">
        <v>518</v>
      </c>
      <c r="D493" s="8"/>
      <c r="E493" s="7">
        <v>195269.97</v>
      </c>
      <c r="F493" s="6">
        <f t="shared" si="7"/>
        <v>871105373.13000023</v>
      </c>
    </row>
    <row r="494" spans="1:6" ht="50.1" customHeight="1" x14ac:dyDescent="0.25">
      <c r="A494" s="9" t="s">
        <v>37</v>
      </c>
      <c r="B494" s="63" t="s">
        <v>413</v>
      </c>
      <c r="C494" s="65" t="s">
        <v>768</v>
      </c>
      <c r="D494" s="8"/>
      <c r="E494" s="7">
        <v>1344408</v>
      </c>
      <c r="F494" s="6">
        <f t="shared" si="7"/>
        <v>869760965.13000023</v>
      </c>
    </row>
    <row r="495" spans="1:6" ht="50.1" customHeight="1" x14ac:dyDescent="0.25">
      <c r="A495" s="9" t="s">
        <v>37</v>
      </c>
      <c r="B495" s="63" t="s">
        <v>414</v>
      </c>
      <c r="C495" s="65" t="s">
        <v>768</v>
      </c>
      <c r="D495" s="8"/>
      <c r="E495" s="7">
        <v>1192800</v>
      </c>
      <c r="F495" s="6">
        <f t="shared" si="7"/>
        <v>868568165.13000023</v>
      </c>
    </row>
    <row r="496" spans="1:6" ht="50.1" customHeight="1" x14ac:dyDescent="0.25">
      <c r="A496" s="9" t="s">
        <v>37</v>
      </c>
      <c r="B496" s="63" t="s">
        <v>415</v>
      </c>
      <c r="C496" s="65" t="s">
        <v>768</v>
      </c>
      <c r="D496" s="8"/>
      <c r="E496" s="7">
        <v>1398900</v>
      </c>
      <c r="F496" s="6">
        <f t="shared" si="7"/>
        <v>867169265.13000023</v>
      </c>
    </row>
    <row r="497" spans="1:6" ht="50.1" customHeight="1" x14ac:dyDescent="0.25">
      <c r="A497" s="9" t="s">
        <v>37</v>
      </c>
      <c r="B497" s="63" t="s">
        <v>416</v>
      </c>
      <c r="C497" s="65" t="s">
        <v>769</v>
      </c>
      <c r="D497" s="8"/>
      <c r="E497" s="7">
        <v>666820.49</v>
      </c>
      <c r="F497" s="6">
        <f t="shared" si="7"/>
        <v>866502444.64000022</v>
      </c>
    </row>
    <row r="498" spans="1:6" ht="50.1" customHeight="1" x14ac:dyDescent="0.25">
      <c r="A498" s="9" t="s">
        <v>37</v>
      </c>
      <c r="B498" s="63" t="s">
        <v>417</v>
      </c>
      <c r="C498" s="65" t="s">
        <v>769</v>
      </c>
      <c r="D498" s="8"/>
      <c r="E498" s="7">
        <v>264168.46000000002</v>
      </c>
      <c r="F498" s="6">
        <f t="shared" si="7"/>
        <v>866238276.18000019</v>
      </c>
    </row>
    <row r="499" spans="1:6" ht="50.1" customHeight="1" x14ac:dyDescent="0.25">
      <c r="A499" s="9" t="s">
        <v>37</v>
      </c>
      <c r="B499" s="63" t="s">
        <v>418</v>
      </c>
      <c r="C499" s="65" t="s">
        <v>518</v>
      </c>
      <c r="D499" s="8"/>
      <c r="E499" s="7">
        <v>507614.21</v>
      </c>
      <c r="F499" s="6">
        <f t="shared" si="7"/>
        <v>865730661.97000015</v>
      </c>
    </row>
    <row r="500" spans="1:6" ht="50.1" customHeight="1" x14ac:dyDescent="0.25">
      <c r="A500" s="9" t="s">
        <v>37</v>
      </c>
      <c r="B500" s="63" t="s">
        <v>419</v>
      </c>
      <c r="C500" s="65" t="s">
        <v>768</v>
      </c>
      <c r="D500" s="8"/>
      <c r="E500" s="7">
        <v>286000</v>
      </c>
      <c r="F500" s="6">
        <f t="shared" si="7"/>
        <v>865444661.97000015</v>
      </c>
    </row>
    <row r="501" spans="1:6" ht="50.1" customHeight="1" x14ac:dyDescent="0.25">
      <c r="A501" s="9" t="s">
        <v>37</v>
      </c>
      <c r="B501" s="63" t="s">
        <v>420</v>
      </c>
      <c r="C501" s="65" t="s">
        <v>768</v>
      </c>
      <c r="D501" s="8"/>
      <c r="E501" s="7">
        <v>833000</v>
      </c>
      <c r="F501" s="6">
        <f t="shared" si="7"/>
        <v>864611661.97000015</v>
      </c>
    </row>
    <row r="502" spans="1:6" ht="50.1" customHeight="1" x14ac:dyDescent="0.25">
      <c r="A502" s="9" t="s">
        <v>37</v>
      </c>
      <c r="B502" s="63" t="s">
        <v>421</v>
      </c>
      <c r="C502" s="65" t="s">
        <v>768</v>
      </c>
      <c r="D502" s="8"/>
      <c r="E502" s="7">
        <v>510000</v>
      </c>
      <c r="F502" s="6">
        <f t="shared" si="7"/>
        <v>864101661.97000015</v>
      </c>
    </row>
    <row r="503" spans="1:6" ht="50.1" customHeight="1" x14ac:dyDescent="0.25">
      <c r="A503" s="9" t="s">
        <v>37</v>
      </c>
      <c r="B503" s="63" t="s">
        <v>422</v>
      </c>
      <c r="C503" s="65" t="s">
        <v>770</v>
      </c>
      <c r="D503" s="8"/>
      <c r="E503" s="7">
        <v>2696982.21</v>
      </c>
      <c r="F503" s="6">
        <f t="shared" si="7"/>
        <v>861404679.76000011</v>
      </c>
    </row>
    <row r="504" spans="1:6" ht="50.1" customHeight="1" x14ac:dyDescent="0.25">
      <c r="A504" s="9" t="s">
        <v>37</v>
      </c>
      <c r="B504" s="63" t="s">
        <v>423</v>
      </c>
      <c r="C504" s="65" t="s">
        <v>768</v>
      </c>
      <c r="D504" s="8"/>
      <c r="E504" s="7">
        <v>951556.24</v>
      </c>
      <c r="F504" s="6">
        <f t="shared" si="7"/>
        <v>860453123.5200001</v>
      </c>
    </row>
    <row r="505" spans="1:6" ht="50.1" customHeight="1" x14ac:dyDescent="0.25">
      <c r="A505" s="9" t="s">
        <v>37</v>
      </c>
      <c r="B505" s="63" t="s">
        <v>424</v>
      </c>
      <c r="C505" s="65" t="s">
        <v>769</v>
      </c>
      <c r="D505" s="8"/>
      <c r="E505" s="7">
        <v>185048.47</v>
      </c>
      <c r="F505" s="6">
        <f t="shared" si="7"/>
        <v>860268075.05000007</v>
      </c>
    </row>
    <row r="506" spans="1:6" ht="50.1" customHeight="1" x14ac:dyDescent="0.25">
      <c r="A506" s="9" t="s">
        <v>37</v>
      </c>
      <c r="B506" s="63" t="s">
        <v>425</v>
      </c>
      <c r="C506" s="65" t="s">
        <v>518</v>
      </c>
      <c r="D506" s="8"/>
      <c r="E506" s="7">
        <v>179094.3</v>
      </c>
      <c r="F506" s="6">
        <f t="shared" si="7"/>
        <v>860088980.75000012</v>
      </c>
    </row>
    <row r="507" spans="1:6" ht="50.1" customHeight="1" x14ac:dyDescent="0.25">
      <c r="A507" s="9" t="s">
        <v>37</v>
      </c>
      <c r="B507" s="63" t="s">
        <v>426</v>
      </c>
      <c r="C507" s="65" t="s">
        <v>771</v>
      </c>
      <c r="D507" s="8"/>
      <c r="E507" s="7">
        <v>3579125.24</v>
      </c>
      <c r="F507" s="6">
        <f t="shared" si="7"/>
        <v>856509855.51000011</v>
      </c>
    </row>
    <row r="508" spans="1:6" ht="50.1" customHeight="1" x14ac:dyDescent="0.25">
      <c r="A508" s="9" t="s">
        <v>37</v>
      </c>
      <c r="B508" s="63" t="s">
        <v>426</v>
      </c>
      <c r="C508" s="65" t="s">
        <v>771</v>
      </c>
      <c r="D508" s="8"/>
      <c r="E508" s="7">
        <v>4000000</v>
      </c>
      <c r="F508" s="6">
        <f t="shared" si="7"/>
        <v>852509855.51000011</v>
      </c>
    </row>
    <row r="509" spans="1:6" ht="50.1" customHeight="1" x14ac:dyDescent="0.25">
      <c r="A509" s="9" t="s">
        <v>37</v>
      </c>
      <c r="B509" s="63" t="s">
        <v>427</v>
      </c>
      <c r="C509" s="65" t="s">
        <v>772</v>
      </c>
      <c r="D509" s="8"/>
      <c r="E509" s="7">
        <v>21366143.079999998</v>
      </c>
      <c r="F509" s="6">
        <f t="shared" si="7"/>
        <v>831143712.43000007</v>
      </c>
    </row>
    <row r="510" spans="1:6" ht="50.1" customHeight="1" x14ac:dyDescent="0.25">
      <c r="A510" s="9" t="s">
        <v>37</v>
      </c>
      <c r="B510" s="63" t="s">
        <v>428</v>
      </c>
      <c r="C510" s="65" t="s">
        <v>768</v>
      </c>
      <c r="D510" s="8"/>
      <c r="E510" s="7">
        <v>1706606.63</v>
      </c>
      <c r="F510" s="6">
        <f t="shared" si="7"/>
        <v>829437105.80000007</v>
      </c>
    </row>
    <row r="511" spans="1:6" ht="50.1" customHeight="1" x14ac:dyDescent="0.25">
      <c r="A511" s="9" t="s">
        <v>37</v>
      </c>
      <c r="B511" s="63" t="s">
        <v>429</v>
      </c>
      <c r="C511" s="65" t="s">
        <v>768</v>
      </c>
      <c r="D511" s="8"/>
      <c r="E511" s="7">
        <v>1711300</v>
      </c>
      <c r="F511" s="6">
        <f t="shared" si="7"/>
        <v>827725805.80000007</v>
      </c>
    </row>
    <row r="512" spans="1:6" ht="50.1" customHeight="1" x14ac:dyDescent="0.25">
      <c r="A512" s="9" t="s">
        <v>37</v>
      </c>
      <c r="B512" s="63" t="s">
        <v>430</v>
      </c>
      <c r="C512" s="65" t="s">
        <v>768</v>
      </c>
      <c r="D512" s="8"/>
      <c r="E512" s="7">
        <v>1564100</v>
      </c>
      <c r="F512" s="6">
        <f t="shared" si="7"/>
        <v>826161705.80000007</v>
      </c>
    </row>
    <row r="513" spans="1:6" ht="50.1" customHeight="1" x14ac:dyDescent="0.25">
      <c r="A513" s="9" t="s">
        <v>37</v>
      </c>
      <c r="B513" s="63" t="s">
        <v>431</v>
      </c>
      <c r="C513" s="65" t="s">
        <v>518</v>
      </c>
      <c r="D513" s="8"/>
      <c r="E513" s="7">
        <v>827872.63</v>
      </c>
      <c r="F513" s="6">
        <f t="shared" si="7"/>
        <v>825333833.17000008</v>
      </c>
    </row>
    <row r="514" spans="1:6" ht="50.1" customHeight="1" x14ac:dyDescent="0.25">
      <c r="A514" s="9" t="s">
        <v>37</v>
      </c>
      <c r="B514" s="63" t="s">
        <v>432</v>
      </c>
      <c r="C514" s="65" t="s">
        <v>773</v>
      </c>
      <c r="D514" s="8"/>
      <c r="E514" s="7">
        <v>11495000</v>
      </c>
      <c r="F514" s="6">
        <f t="shared" si="7"/>
        <v>813838833.17000008</v>
      </c>
    </row>
    <row r="515" spans="1:6" ht="50.1" customHeight="1" x14ac:dyDescent="0.25">
      <c r="A515" s="9" t="s">
        <v>37</v>
      </c>
      <c r="B515" s="63" t="s">
        <v>433</v>
      </c>
      <c r="C515" s="65" t="s">
        <v>774</v>
      </c>
      <c r="D515" s="8"/>
      <c r="E515" s="7">
        <v>236000</v>
      </c>
      <c r="F515" s="6">
        <f t="shared" si="7"/>
        <v>813602833.17000008</v>
      </c>
    </row>
    <row r="516" spans="1:6" ht="50.1" customHeight="1" x14ac:dyDescent="0.25">
      <c r="A516" s="9" t="s">
        <v>38</v>
      </c>
      <c r="B516" s="63" t="s">
        <v>434</v>
      </c>
      <c r="C516" s="65" t="s">
        <v>775</v>
      </c>
      <c r="D516" s="8"/>
      <c r="E516" s="7">
        <v>131953.51</v>
      </c>
      <c r="F516" s="6">
        <f t="shared" si="7"/>
        <v>813470879.66000009</v>
      </c>
    </row>
    <row r="517" spans="1:6" ht="50.1" customHeight="1" x14ac:dyDescent="0.25">
      <c r="A517" s="9" t="s">
        <v>38</v>
      </c>
      <c r="B517" s="63" t="s">
        <v>435</v>
      </c>
      <c r="C517" s="65" t="s">
        <v>518</v>
      </c>
      <c r="D517" s="8"/>
      <c r="E517" s="7">
        <v>268481.78000000003</v>
      </c>
      <c r="F517" s="6">
        <f t="shared" si="7"/>
        <v>813202397.88000011</v>
      </c>
    </row>
    <row r="518" spans="1:6" ht="50.1" customHeight="1" x14ac:dyDescent="0.25">
      <c r="A518" s="9" t="s">
        <v>38</v>
      </c>
      <c r="B518" s="63" t="s">
        <v>436</v>
      </c>
      <c r="C518" s="65" t="s">
        <v>518</v>
      </c>
      <c r="D518" s="8"/>
      <c r="E518" s="7">
        <v>41070.620000000003</v>
      </c>
      <c r="F518" s="6">
        <f t="shared" si="7"/>
        <v>813161327.26000011</v>
      </c>
    </row>
    <row r="519" spans="1:6" ht="50.1" customHeight="1" x14ac:dyDescent="0.25">
      <c r="A519" s="9" t="s">
        <v>38</v>
      </c>
      <c r="B519" s="63" t="s">
        <v>437</v>
      </c>
      <c r="C519" s="65" t="s">
        <v>769</v>
      </c>
      <c r="D519" s="8"/>
      <c r="E519" s="7">
        <v>83064.14</v>
      </c>
      <c r="F519" s="6">
        <f t="shared" si="7"/>
        <v>813078263.12000012</v>
      </c>
    </row>
    <row r="520" spans="1:6" ht="50.1" customHeight="1" x14ac:dyDescent="0.25">
      <c r="A520" s="9" t="s">
        <v>38</v>
      </c>
      <c r="B520" s="63" t="s">
        <v>438</v>
      </c>
      <c r="C520" s="65" t="s">
        <v>776</v>
      </c>
      <c r="D520" s="8"/>
      <c r="E520" s="7">
        <v>22059.29</v>
      </c>
      <c r="F520" s="6">
        <f t="shared" si="7"/>
        <v>813056203.83000016</v>
      </c>
    </row>
    <row r="521" spans="1:6" ht="50.1" customHeight="1" x14ac:dyDescent="0.25">
      <c r="A521" s="9" t="s">
        <v>38</v>
      </c>
      <c r="B521" s="63" t="s">
        <v>439</v>
      </c>
      <c r="C521" s="65" t="s">
        <v>777</v>
      </c>
      <c r="D521" s="8"/>
      <c r="E521" s="7">
        <v>80000</v>
      </c>
      <c r="F521" s="6">
        <f t="shared" si="7"/>
        <v>812976203.83000016</v>
      </c>
    </row>
    <row r="522" spans="1:6" ht="50.1" customHeight="1" x14ac:dyDescent="0.25">
      <c r="A522" s="9" t="s">
        <v>38</v>
      </c>
      <c r="B522" s="63" t="s">
        <v>440</v>
      </c>
      <c r="C522" s="65" t="s">
        <v>778</v>
      </c>
      <c r="D522" s="8"/>
      <c r="E522" s="7">
        <v>4614.67</v>
      </c>
      <c r="F522" s="6">
        <f t="shared" si="7"/>
        <v>812971589.16000021</v>
      </c>
    </row>
    <row r="523" spans="1:6" ht="50.1" customHeight="1" x14ac:dyDescent="0.25">
      <c r="A523" s="9" t="s">
        <v>38</v>
      </c>
      <c r="B523" s="63" t="s">
        <v>441</v>
      </c>
      <c r="C523" s="65" t="s">
        <v>779</v>
      </c>
      <c r="D523" s="8"/>
      <c r="E523" s="7">
        <v>70800</v>
      </c>
      <c r="F523" s="6">
        <f t="shared" si="7"/>
        <v>812900789.16000021</v>
      </c>
    </row>
    <row r="524" spans="1:6" ht="50.1" customHeight="1" x14ac:dyDescent="0.25">
      <c r="A524" s="9" t="s">
        <v>38</v>
      </c>
      <c r="B524" s="63" t="s">
        <v>39</v>
      </c>
      <c r="C524" s="65" t="s">
        <v>780</v>
      </c>
      <c r="D524" s="8"/>
      <c r="E524" s="7">
        <v>123192</v>
      </c>
      <c r="F524" s="6">
        <f t="shared" si="7"/>
        <v>812777597.16000021</v>
      </c>
    </row>
  </sheetData>
  <mergeCells count="3">
    <mergeCell ref="A6:F7"/>
    <mergeCell ref="A8:F8"/>
    <mergeCell ref="A9:F9"/>
  </mergeCells>
  <printOptions gridLines="1"/>
  <pageMargins left="0.74803149606299213" right="0.35433070866141736" top="0.59055118110236227" bottom="0.39370078740157483" header="0.19685039370078741" footer="0.19685039370078741"/>
  <pageSetup scale="53" fitToHeight="1000" orientation="portrait" r:id="rId1"/>
  <headerFooter alignWithMargins="0">
    <oddFooter>&amp;C&amp;L&amp;R 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 Y GASTOS   (6)</vt:lpstr>
      <vt:lpstr>'INGRESOS Y GASTOS   (6)'!Área_de_impresión</vt:lpstr>
      <vt:lpstr>'INGRESOS Y GASTOS   (6)'!Títulos_a_imprimir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Xenia C. Tavarez</cp:lastModifiedBy>
  <dcterms:created xsi:type="dcterms:W3CDTF">2022-08-03T18:14:05Z</dcterms:created>
  <dcterms:modified xsi:type="dcterms:W3CDTF">2022-08-03T18:38:19Z</dcterms:modified>
</cp:coreProperties>
</file>