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0F0FA2F3-42BE-491A-8308-D0A3D3440C8B}" xr6:coauthVersionLast="47" xr6:coauthVersionMax="47" xr10:uidLastSave="{00000000-0000-0000-0000-000000000000}"/>
  <bookViews>
    <workbookView xWindow="28680" yWindow="-120" windowWidth="24240" windowHeight="13020" xr2:uid="{554F4792-11F7-49C6-91F9-AEE471E0F78D}"/>
  </bookViews>
  <sheets>
    <sheet name="INGRESOS Y GASTOS " sheetId="1" r:id="rId1"/>
  </sheets>
  <definedNames>
    <definedName name="_xlnm._FilterDatabase" localSheetId="0" hidden="1">'INGRESOS Y GASTOS '!#REF!</definedName>
    <definedName name="_xlnm.Print_Area" localSheetId="0">'INGRESOS Y GASTOS '!$A$1:$F$397</definedName>
    <definedName name="_xlnm.Print_Titles" localSheetId="0">'INGRESOS Y GASTOS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</calcChain>
</file>

<file path=xl/sharedStrings.xml><?xml version="1.0" encoding="utf-8"?>
<sst xmlns="http://schemas.openxmlformats.org/spreadsheetml/2006/main" count="1492" uniqueCount="609">
  <si>
    <t>P/CESION D/CRED. OTORG. POR C&amp;L MARKET, SRL,(ACTO #4144-2023) POR ADQUIS. ARTICULOS DE SEG. Y PROTECCION PERSONAL, P/SER UTILIZADOS EN LABORES  D/AUXILIO Y RESCATE, P/DAÑOS OCAS.POR TORRENCIALES AGUACEROS DE 04/11/2022, DEC.638-22, S/FACT. NCF:B1500000150</t>
  </si>
  <si>
    <t>8140</t>
  </si>
  <si>
    <t>30/06/2023</t>
  </si>
  <si>
    <t>PAGO SUMINISTRO DE AGUA POTABLE, EN LA DIRECCION PROVINCIAL DEL MOPC, SANTIAGO. SEGUN FACTURAS NCF B1500027470 Y B1500027485.</t>
  </si>
  <si>
    <t>8135</t>
  </si>
  <si>
    <t>PAGO SERVICIOS SUMINISTRADOS POR RECOGIDA DE RESIDUOS SOLIDOS PERIODO DEL 01 AL 22/06/2023. (JUNIO/2023), SEGUN FACTURAS NCF B1500043370, 43373, 43371, 43359, 43367, 43368, 43151 Y 43360.</t>
  </si>
  <si>
    <t>8130</t>
  </si>
  <si>
    <t>PAGO GESTION DE ADM. DE PLATAFORMA Y CONFIGURACION Y PUESTA EN MARCHA DE LA INFRAESTRUCTURA COMO SERVIDORES EN LA NUBE DEL MOPC, AL MES DE JUNIO 2023. SEGUN FACT. NCF B1500000184.</t>
  </si>
  <si>
    <t>8129</t>
  </si>
  <si>
    <t>PAGO SERVICIOS SUMINISTRADOS DE AGUA POTABLE CORRESPONDIENTE AL MES DE MAYO 2023; (VARIAS PROVINCIAS). SEGUN NCF B1500298273, 298315, 298345, 298278, 298430, 298411, 298461, 298472, 298464, 298459, 298827, 298820, 299475 Y 298402.</t>
  </si>
  <si>
    <t>8124</t>
  </si>
  <si>
    <t>PAGO PROG. ASISTENCIA VIAL E INTERNET DE 1 GBPS CON 8 IP+REDUNDANCIA P/USO DEL MOPC, CORRESP. AL MES DE JUNIO 2023, (PERIODO 11/05 AL 10/06/2023), CUENTA No. 9232363. SEGUN FACT. NCF B1500051467.</t>
  </si>
  <si>
    <t>8123</t>
  </si>
  <si>
    <t>PAGO COLOCACION DE PUBLICIDAD DEL MOPC, EN PROGRAMACION REGULAR DEL CANAL CASCARA TV, CORRESP. AL PERIODO DEL 10/01/2023 AL 10/05/2023, S/FACTS. NCF:B1500000058 Y B1500000063 (MOPC-CCC-PEPB-2023-0012)</t>
  </si>
  <si>
    <t>8094</t>
  </si>
  <si>
    <t>29/06/2023</t>
  </si>
  <si>
    <t>PAGO COLOCACION DE PUBLICIDAD DEL MOPC, EN EL PROGRAMA  "CAIGA QUIEN CAIGA" CORRESP. A LOS MESES OCTUBRE Y NOVIEMBRE-2022, S/FACT. NCF:B1500000012 (MOPC-CCC-PEPB-2022-0028)</t>
  </si>
  <si>
    <t>8092</t>
  </si>
  <si>
    <t>PAGO JORNALEROS (JUNIO 2023) CONSTRUCCION DE VIVIENDAS (PROV.SAN CRISTOBAL) DE ESTE MOPC</t>
  </si>
  <si>
    <t>8088</t>
  </si>
  <si>
    <t>PAGO HORAS EXTRAS (MAYO 2023) DIRECCION DE PROTOCOLO Y EVENTOS DE ESTE MOPC</t>
  </si>
  <si>
    <t>8086</t>
  </si>
  <si>
    <t>PAGO HORAS EXTRAS (MAYO 2023) DEPTO OPERACIONES TIC DE ESTE MOPC</t>
  </si>
  <si>
    <t>8083</t>
  </si>
  <si>
    <t>PAGO HORAS EXTRAS (MAYO 2023) ASESORIA JURIDICA DEL MINISTERIO DE ESTE MOPC</t>
  </si>
  <si>
    <t>8081</t>
  </si>
  <si>
    <t>PAGO JORNALEROS (JUNIO 2023) PROGRAMA SOCIALES Y COMUNITARIO DE ESTE MOPC</t>
  </si>
  <si>
    <t>8045</t>
  </si>
  <si>
    <t>28/06/2023</t>
  </si>
  <si>
    <t>PAGO JORNALEROS (MARZO 2023) DIRECCION GENERAL DE MANTENIMIENTO VIAL DE ESTE MOPC</t>
  </si>
  <si>
    <t>8043</t>
  </si>
  <si>
    <t>PAGO JORNALEROS (JUNIO 2023) ACCION VIAL PEON CAMINERO PROV. HATO MAYOR DE ESTE MOPC</t>
  </si>
  <si>
    <t>8040</t>
  </si>
  <si>
    <t>PAGO JORNALEROS (JUNIO 2023) MANTENIMIENTO CARRETERA LA ROTONDA DE PUNTACANA DE ESTE MOPC</t>
  </si>
  <si>
    <t>8038</t>
  </si>
  <si>
    <t>PAGO JORNALEROS (MAYO 2023) MANTENIMIENTO VIAL CORREDORES Y PAISAJISMO DE ESTE MOPC</t>
  </si>
  <si>
    <t>8035</t>
  </si>
  <si>
    <t>PAGO JORNALEROS (MAYO2023) PAVIMENTACION VIAL (JORNALEROS) DE ESTE MOPC</t>
  </si>
  <si>
    <t>8033</t>
  </si>
  <si>
    <t>PAGO JORNALEROS (MAYO 2023) MANTENIMIENTO DE PUENTES DE ESTE MOPC</t>
  </si>
  <si>
    <t>8031</t>
  </si>
  <si>
    <t>PAGO JORNALEROS (JUNIO-2023) MANTENIMINETO CARRETERA, BAVARO-MICHES HICACO BLANCO DE ESTE MOPC</t>
  </si>
  <si>
    <t>8029</t>
  </si>
  <si>
    <t>PAGO HORAS EXTRAS (MAYO 2023) INFRAESTRUCTURA VIAL DE ESTE MOPC</t>
  </si>
  <si>
    <t>8023</t>
  </si>
  <si>
    <t>PAGO HORAS EXTRAS (MAYO 2023) DESPACHO DEL MINISTRO DE ESTE MOPC</t>
  </si>
  <si>
    <t>8021</t>
  </si>
  <si>
    <t>PAGO HORAS EXTRAS (MARZO 2023) DIRECCION GENERAL DE EQUIPOS Y TRANSPORTE DE ESTE MOPC</t>
  </si>
  <si>
    <t>8019</t>
  </si>
  <si>
    <t>PAGO JORNALEROS (JUNIO 2023) MANTENIMIENTO CARRETERA SABANA DE NISIBON LOS SUMIDORES DE ESTE MOPC</t>
  </si>
  <si>
    <t>8017</t>
  </si>
  <si>
    <t>PAGO JORNALEROS (JUNIO 2023) MANTENIMIENTO CARRETERA COLONIA EL CEDRO DE ESTE MOPC</t>
  </si>
  <si>
    <t>8015</t>
  </si>
  <si>
    <t>PAGO JORNALEROS (MAYO 2023) DIRECCION PROGAMA SOCIALES CONSTRUCIONES DE VIVIENDA (BONAO) DE ESTE MOPC</t>
  </si>
  <si>
    <t>8013</t>
  </si>
  <si>
    <t>PAGO JORNALEROS (JUNIO 2023) MANTENIMIENTO CARRETERA BARRERA-LOS NEGROS DE ESTE MOPC</t>
  </si>
  <si>
    <t>8011</t>
  </si>
  <si>
    <t>PAGO JORNALEROS (JUNIO 2023) MANTENIMIENTO CARRETERA PUERTO VIEJO BARERRA RANCHERIA</t>
  </si>
  <si>
    <t>8009</t>
  </si>
  <si>
    <t>PAGO JORNALEROS (JUNIO 2023) MANTENIMIENTO CARRETERA LA CRUZ DEL ISLEÑO LA OTRA BANDA DE ESTE MOPC</t>
  </si>
  <si>
    <t>8007</t>
  </si>
  <si>
    <t>PAGO COLOCACION DE PUBLICIDAD DEL MOPC , EN EL PROGRAMA "ENTRE PERIODISTAS" (INCLUYE 2 CUÑAS POR PROGRAMA) CORRESP.  AL PERIODO DEL 10/01/2023 AL 10/04/2023, S/FACT. NCF:B1500000116 (MOPC-CCC-PEPB-2023-0006)</t>
  </si>
  <si>
    <t>8005</t>
  </si>
  <si>
    <t>PAGO JORNALEROS (JUNIO 2023) MANTENIMIENTO CARRETERA LAGUNA DE NISIBON DE ESTE MOPC</t>
  </si>
  <si>
    <t>8003</t>
  </si>
  <si>
    <t>PAGO JORNALEROS (JUNIO 2023) MANTENIMIENTO CARRETERA COPEY MONTECRISTI DE ESTE MOPC</t>
  </si>
  <si>
    <t>8001</t>
  </si>
  <si>
    <t>PAGO JORNALEROS (JUNIO 2023) REPARACIONES Y CONSTRUCIONES DE VIVIENDAS DE ESTE MOPC</t>
  </si>
  <si>
    <t>7996</t>
  </si>
  <si>
    <t>PAGO JORNALEROS (MAYO-2023) DIRECCION DE PAVIMENTACION VIAL (INGENIERO) DE ESTE MOPC</t>
  </si>
  <si>
    <t>7991</t>
  </si>
  <si>
    <t>PAGO JORNALEROS (JUNIO-2023) ACCION VIAL PEON CAMINERO PROV. SANCHEZ RAMIREZ DE ESTE MOPC</t>
  </si>
  <si>
    <t>7989</t>
  </si>
  <si>
    <t>PAGO JORNALEROS (JUNIO-2023) ACCION VIAL PEON CAMINERO PROV. DAJABON DE ESTE MOPC</t>
  </si>
  <si>
    <t>7987</t>
  </si>
  <si>
    <t>PAGO JORNALEROS (JUNIO-2023) ACCION VIAL PEON CAMINERO PROV. PEDERNALES DE ESTE MOPC</t>
  </si>
  <si>
    <t>7985</t>
  </si>
  <si>
    <t>PAGO JORNALEROS (MAYO-2023) DIRECCION DE PAVIMENTACION VIAL (CHOFERES) DE ESTE MOPC</t>
  </si>
  <si>
    <t>7981</t>
  </si>
  <si>
    <t>PAGO JORNALEROS (JUNIO 2023) CONSTRUCCION DE VIVIENDAS (PROV. MONSEÑOR NOUEL) DE ESTE MOPC</t>
  </si>
  <si>
    <t>7979</t>
  </si>
  <si>
    <t>P/DEDUCC. CORRESP. AL  AB. C/CRED. OTORG. POR LA EMPRESA MOLL, S.A  (ACTO #107-22) C/CARGO A L/CUBS.#s.06,07 Y 08, NCF:B1500000306,307,308, P/REC.CAM. VEC. RINC.HONDO-EL FIRME-LOMA VIEJA-LA GINA-SAB.GRANDE-CASA D/ALTO ABAJO-BNA. VISTA, PROV. DTE, LOTE-01</t>
  </si>
  <si>
    <t>7973</t>
  </si>
  <si>
    <t>27/06/2023</t>
  </si>
  <si>
    <t>AB. C/CRED. OTORG. POR LA EMPRESA MOLL, S.A  (ACTO #107-22) C/CARGO A L/CUBS.#s.06,07 Y 08, NCF:B1500000306,307,308, P/REC.CAM. VEC. RINC.HONDO-EL FIRME-LOMA VIEJA-LA GINA-SAB.GRANDE-CASA D/ALTO ABAJO-BNA. VISTA, PROV. DTE, LOTE-01 PXP C/C. $7,577,497.42</t>
  </si>
  <si>
    <t>7972</t>
  </si>
  <si>
    <t>PAGO SERVICIOS COMO NOTARIO ACTUANTE, EN EL ACTO DE RECEPCION Y APERTURA DE LAS PROPUESTAS TECNICAS (SOBRES A) Y RECEPCION DE PROPUESTAS  ECONOMICAS  (SOBRES B)  CORRESP. AL PROC. MOPC-CCC-PEEX-2023-0003) S/FACT. NCF: B1500000299 (</t>
  </si>
  <si>
    <t>7964</t>
  </si>
  <si>
    <t>PAGO SERVICIOS COMO NOTARIO ACTUANTE, EN EL PROCESO DE COMPARACION DE PRECIOS No.MOPCBID-03-2023 (SOBRE A), AMPARADO MEDIANTE ACTO #161-2023, S/FACT. NCF:B1500000455</t>
  </si>
  <si>
    <t>7963</t>
  </si>
  <si>
    <t>PAGO SERVICIOS COMO NOTARIO ACTUANTE, EN EL ACTO DE APERTURA DE LAS PROPUESTAS  ECONOMICAS  (SOBRE B) CORRESP. AL PROCED. DE COMP. DE PRECIOS No. MOPC-CCC-CP-2023-0009, S/FACT. NCF: B1500000193</t>
  </si>
  <si>
    <t>7962</t>
  </si>
  <si>
    <t>P/ADQUISICION DE CINCUENTA (50) MESAS PLASTICAS REDONDAS, COLOR BLANCO, PATAS PLEGABLES EN METAL, PARA USO DEL CLUB REC. Y CULT. DEL MOPC. S/FACT. NCF:B1500001333 (MOPC-DAF-CM-2023-0008)</t>
  </si>
  <si>
    <t>7960</t>
  </si>
  <si>
    <t>PAGO VIATICOS (MAYO 2023) CORRESPONDIENTES A DIFERENTES DEPARTAMENTOS DE ESTE MOPC</t>
  </si>
  <si>
    <t>PAGO VIATICOS (MAYO 2023) CORRESPONDIENTE A DIFERENTES DEPARTAMENTOS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</si>
  <si>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</si>
  <si>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</si>
  <si>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</si>
  <si>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</si>
  <si>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</si>
  <si>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</si>
  <si>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</si>
  <si>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</si>
  <si>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</si>
  <si>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</si>
  <si>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</si>
  <si>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</si>
  <si>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30 de Julio 2023</t>
  </si>
  <si>
    <t>8144</t>
  </si>
  <si>
    <t>8146</t>
  </si>
  <si>
    <t>8148</t>
  </si>
  <si>
    <t>8150</t>
  </si>
  <si>
    <t>8152</t>
  </si>
  <si>
    <t>8154</t>
  </si>
  <si>
    <t>8156</t>
  </si>
  <si>
    <t>8158</t>
  </si>
  <si>
    <t>8160</t>
  </si>
  <si>
    <t>8165</t>
  </si>
  <si>
    <t>8167</t>
  </si>
  <si>
    <t>8169</t>
  </si>
  <si>
    <t>8171</t>
  </si>
  <si>
    <t>8173</t>
  </si>
  <si>
    <t>8175</t>
  </si>
  <si>
    <t>8177</t>
  </si>
  <si>
    <t>8179</t>
  </si>
  <si>
    <t>8181</t>
  </si>
  <si>
    <t>8183</t>
  </si>
  <si>
    <t>8188</t>
  </si>
  <si>
    <t>8189</t>
  </si>
  <si>
    <t>8190</t>
  </si>
  <si>
    <t>8193</t>
  </si>
  <si>
    <t>8195</t>
  </si>
  <si>
    <t>8205</t>
  </si>
  <si>
    <t>8207</t>
  </si>
  <si>
    <t>8209</t>
  </si>
  <si>
    <t>8211</t>
  </si>
  <si>
    <t>8212</t>
  </si>
  <si>
    <t>8213</t>
  </si>
  <si>
    <t>8214</t>
  </si>
  <si>
    <t>8241</t>
  </si>
  <si>
    <t>8277</t>
  </si>
  <si>
    <t>8295</t>
  </si>
  <si>
    <t>8299</t>
  </si>
  <si>
    <t>8301</t>
  </si>
  <si>
    <t>8303</t>
  </si>
  <si>
    <t>8305</t>
  </si>
  <si>
    <t>8308</t>
  </si>
  <si>
    <t>8310</t>
  </si>
  <si>
    <t>8311</t>
  </si>
  <si>
    <t>8314</t>
  </si>
  <si>
    <t>8319</t>
  </si>
  <si>
    <t>8321</t>
  </si>
  <si>
    <t>8323</t>
  </si>
  <si>
    <t>8325</t>
  </si>
  <si>
    <t>8327</t>
  </si>
  <si>
    <t>8329</t>
  </si>
  <si>
    <t>8333</t>
  </si>
  <si>
    <t>8335</t>
  </si>
  <si>
    <t>8337</t>
  </si>
  <si>
    <t>8339</t>
  </si>
  <si>
    <t>8341</t>
  </si>
  <si>
    <t>8357</t>
  </si>
  <si>
    <t>8359</t>
  </si>
  <si>
    <t>8361</t>
  </si>
  <si>
    <t>8362</t>
  </si>
  <si>
    <t>8370</t>
  </si>
  <si>
    <t>8386</t>
  </si>
  <si>
    <t>8389</t>
  </si>
  <si>
    <t>8391</t>
  </si>
  <si>
    <t>8394</t>
  </si>
  <si>
    <t>8395</t>
  </si>
  <si>
    <t>8397</t>
  </si>
  <si>
    <t>8400</t>
  </si>
  <si>
    <t>8401</t>
  </si>
  <si>
    <t>8403</t>
  </si>
  <si>
    <t>8416</t>
  </si>
  <si>
    <t>8417</t>
  </si>
  <si>
    <t>8422</t>
  </si>
  <si>
    <t>8424</t>
  </si>
  <si>
    <t>8442</t>
  </si>
  <si>
    <t>8447</t>
  </si>
  <si>
    <t>8450</t>
  </si>
  <si>
    <t>8452</t>
  </si>
  <si>
    <t>8454</t>
  </si>
  <si>
    <t>8456</t>
  </si>
  <si>
    <t>8460</t>
  </si>
  <si>
    <t>8462</t>
  </si>
  <si>
    <t>8465</t>
  </si>
  <si>
    <t>8473</t>
  </si>
  <si>
    <t>8513</t>
  </si>
  <si>
    <t>8515</t>
  </si>
  <si>
    <t>8517</t>
  </si>
  <si>
    <t>8519</t>
  </si>
  <si>
    <t>8546</t>
  </si>
  <si>
    <t>8547</t>
  </si>
  <si>
    <t>8555</t>
  </si>
  <si>
    <t>8567</t>
  </si>
  <si>
    <t>8598</t>
  </si>
  <si>
    <t>8599</t>
  </si>
  <si>
    <t>8601</t>
  </si>
  <si>
    <t>8602</t>
  </si>
  <si>
    <t>8635</t>
  </si>
  <si>
    <t>8642</t>
  </si>
  <si>
    <t>8645</t>
  </si>
  <si>
    <t>8646</t>
  </si>
  <si>
    <t>8647</t>
  </si>
  <si>
    <t>8648</t>
  </si>
  <si>
    <t>8649</t>
  </si>
  <si>
    <t>8650</t>
  </si>
  <si>
    <t>8652</t>
  </si>
  <si>
    <t>8670</t>
  </si>
  <si>
    <t>8685</t>
  </si>
  <si>
    <t>8687</t>
  </si>
  <si>
    <t>8689</t>
  </si>
  <si>
    <t>8693</t>
  </si>
  <si>
    <t>8694</t>
  </si>
  <si>
    <t>8695</t>
  </si>
  <si>
    <t>8696</t>
  </si>
  <si>
    <t>8697</t>
  </si>
  <si>
    <t>8698</t>
  </si>
  <si>
    <t>8702</t>
  </si>
  <si>
    <t>8704</t>
  </si>
  <si>
    <t>8714</t>
  </si>
  <si>
    <t>8716</t>
  </si>
  <si>
    <t>8720</t>
  </si>
  <si>
    <t>8730</t>
  </si>
  <si>
    <t>8759</t>
  </si>
  <si>
    <t>8761</t>
  </si>
  <si>
    <t>8768</t>
  </si>
  <si>
    <t>8769</t>
  </si>
  <si>
    <t>8777</t>
  </si>
  <si>
    <t>8782</t>
  </si>
  <si>
    <t>8786</t>
  </si>
  <si>
    <t>8799</t>
  </si>
  <si>
    <t>8810</t>
  </si>
  <si>
    <t>8822</t>
  </si>
  <si>
    <t>8823</t>
  </si>
  <si>
    <t>8826</t>
  </si>
  <si>
    <t>8836</t>
  </si>
  <si>
    <t>8841</t>
  </si>
  <si>
    <t>8848</t>
  </si>
  <si>
    <t>8849</t>
  </si>
  <si>
    <t>8852</t>
  </si>
  <si>
    <t>8853</t>
  </si>
  <si>
    <t>8876</t>
  </si>
  <si>
    <t>8883</t>
  </si>
  <si>
    <t>8887</t>
  </si>
  <si>
    <t>8889</t>
  </si>
  <si>
    <t>8903</t>
  </si>
  <si>
    <t>8905</t>
  </si>
  <si>
    <t>8906</t>
  </si>
  <si>
    <t>8911</t>
  </si>
  <si>
    <t>8913</t>
  </si>
  <si>
    <t>8915</t>
  </si>
  <si>
    <t>8919</t>
  </si>
  <si>
    <t>8921</t>
  </si>
  <si>
    <t>8925</t>
  </si>
  <si>
    <t>8928</t>
  </si>
  <si>
    <t>8930</t>
  </si>
  <si>
    <t>8932</t>
  </si>
  <si>
    <t>8934</t>
  </si>
  <si>
    <t>8936</t>
  </si>
  <si>
    <t>8938</t>
  </si>
  <si>
    <t>8940</t>
  </si>
  <si>
    <t>8944</t>
  </si>
  <si>
    <t>8947</t>
  </si>
  <si>
    <t>8950</t>
  </si>
  <si>
    <t>8954</t>
  </si>
  <si>
    <t>8955</t>
  </si>
  <si>
    <t>8959</t>
  </si>
  <si>
    <t>8961</t>
  </si>
  <si>
    <t>8963</t>
  </si>
  <si>
    <t>8965</t>
  </si>
  <si>
    <t>8973</t>
  </si>
  <si>
    <t>8975</t>
  </si>
  <si>
    <t>8978</t>
  </si>
  <si>
    <t>8980</t>
  </si>
  <si>
    <t>8982</t>
  </si>
  <si>
    <t>8984</t>
  </si>
  <si>
    <t>8985</t>
  </si>
  <si>
    <t>8993</t>
  </si>
  <si>
    <t>8995</t>
  </si>
  <si>
    <t>8997</t>
  </si>
  <si>
    <t>8999</t>
  </si>
  <si>
    <t>9001</t>
  </si>
  <si>
    <t>9003</t>
  </si>
  <si>
    <t>9004</t>
  </si>
  <si>
    <t>9007</t>
  </si>
  <si>
    <t>9010</t>
  </si>
  <si>
    <t>9015</t>
  </si>
  <si>
    <t>9022</t>
  </si>
  <si>
    <t>9023</t>
  </si>
  <si>
    <t>9025</t>
  </si>
  <si>
    <t>9034</t>
  </si>
  <si>
    <t>9035</t>
  </si>
  <si>
    <t>9045</t>
  </si>
  <si>
    <t>9050</t>
  </si>
  <si>
    <t>9058</t>
  </si>
  <si>
    <t>9060</t>
  </si>
  <si>
    <t>9063</t>
  </si>
  <si>
    <t>9064</t>
  </si>
  <si>
    <t>9065</t>
  </si>
  <si>
    <t>9067</t>
  </si>
  <si>
    <t>9069</t>
  </si>
  <si>
    <t>9070</t>
  </si>
  <si>
    <t>9071</t>
  </si>
  <si>
    <t>9073</t>
  </si>
  <si>
    <t>9075</t>
  </si>
  <si>
    <t>9077</t>
  </si>
  <si>
    <t>9079</t>
  </si>
  <si>
    <t>9081</t>
  </si>
  <si>
    <t>9083</t>
  </si>
  <si>
    <t>9085</t>
  </si>
  <si>
    <t>9087</t>
  </si>
  <si>
    <t>9089</t>
  </si>
  <si>
    <t>9099</t>
  </si>
  <si>
    <t>9106</t>
  </si>
  <si>
    <t>9109</t>
  </si>
  <si>
    <t>9110</t>
  </si>
  <si>
    <t>9111</t>
  </si>
  <si>
    <t>9117</t>
  </si>
  <si>
    <t>9123</t>
  </si>
  <si>
    <t>9126</t>
  </si>
  <si>
    <t>9144</t>
  </si>
  <si>
    <t>9146</t>
  </si>
  <si>
    <t>9151</t>
  </si>
  <si>
    <t>9159</t>
  </si>
  <si>
    <t>9161</t>
  </si>
  <si>
    <t>9164</t>
  </si>
  <si>
    <t>9168</t>
  </si>
  <si>
    <t>9182</t>
  </si>
  <si>
    <t>9194</t>
  </si>
  <si>
    <t>9196</t>
  </si>
  <si>
    <t>9197</t>
  </si>
  <si>
    <t>9198</t>
  </si>
  <si>
    <t>9214</t>
  </si>
  <si>
    <t>9215</t>
  </si>
  <si>
    <t>9216</t>
  </si>
  <si>
    <t>9231</t>
  </si>
  <si>
    <t>9234</t>
  </si>
  <si>
    <t>9236</t>
  </si>
  <si>
    <t>9238</t>
  </si>
  <si>
    <t>9240</t>
  </si>
  <si>
    <t>9242</t>
  </si>
  <si>
    <t>9244</t>
  </si>
  <si>
    <t>9246</t>
  </si>
  <si>
    <t>9248</t>
  </si>
  <si>
    <t>9250</t>
  </si>
  <si>
    <t>9255</t>
  </si>
  <si>
    <t>9257</t>
  </si>
  <si>
    <t>9259</t>
  </si>
  <si>
    <t>9261</t>
  </si>
  <si>
    <t>9263</t>
  </si>
  <si>
    <t>9265</t>
  </si>
  <si>
    <t>9267</t>
  </si>
  <si>
    <t>9269</t>
  </si>
  <si>
    <t>9271</t>
  </si>
  <si>
    <t>9273</t>
  </si>
  <si>
    <t>9280</t>
  </si>
  <si>
    <t>9311</t>
  </si>
  <si>
    <t>03/07/2023</t>
  </si>
  <si>
    <t>04/07/2023</t>
  </si>
  <si>
    <t>05/07/2023</t>
  </si>
  <si>
    <t>06/07/2023</t>
  </si>
  <si>
    <t>07/07/2023</t>
  </si>
  <si>
    <t>10/07/2023</t>
  </si>
  <si>
    <t>11/07/2023</t>
  </si>
  <si>
    <t>12/07/2023</t>
  </si>
  <si>
    <t>13/07/2023</t>
  </si>
  <si>
    <t>14/07/2023</t>
  </si>
  <si>
    <t>17/07/2023</t>
  </si>
  <si>
    <t>18/07/2023</t>
  </si>
  <si>
    <t>19/07/2023</t>
  </si>
  <si>
    <t>20/07/2023</t>
  </si>
  <si>
    <t>21/07/2023</t>
  </si>
  <si>
    <t>24/07/2023</t>
  </si>
  <si>
    <t>25/07/2023</t>
  </si>
  <si>
    <t>26/07/2023</t>
  </si>
  <si>
    <t>27/07/2023</t>
  </si>
  <si>
    <t>28/07/2023</t>
  </si>
  <si>
    <t>31/07/2023</t>
  </si>
  <si>
    <t>PAGO VIATICOS (ABRIL2023) CORRESPONDIENTE A DIFERENTES DEPARTAMENTOS DE ESTE MOPC</t>
  </si>
  <si>
    <t>PAGO VIATICOS (ABRIL 2023) DIRECCION GENERAL DE EQUIPOS Y TRANSPORTE DE ESTE MOPC</t>
  </si>
  <si>
    <t>PAGO VIATICOS (ABRIL2023) DIRECCION GENERAL DE EQUIPOS Y TRANSPORTE DE ESTE MOPC</t>
  </si>
  <si>
    <t>PAGO VIATICOS (ABRIL2023) DIRECCION DE FISCALIZACION Y AUDITORIA INTERNA DE ESTE MOPC</t>
  </si>
  <si>
    <t>PAGO VIATICOS (ABRIL2023) DEPARTAMENTO DE PAVIMENTACION VIAL DE ESTE MOPC</t>
  </si>
  <si>
    <t>PAGO VIATICOS (MAYO 2023) DIRECCION TECNICA DE ESTE MOPC</t>
  </si>
  <si>
    <t>PAGO VIATICOS ( MAYO 2023) DIRECCION DE REVISISON Y ANALISIS DE ESTE MOPC</t>
  </si>
  <si>
    <t>PAGO VIATICOS (MAYO 2023) DIRECCION DE MANTENIMIENTO VIAL (OFICINA FIDEICOMISO RD VIAL) DE ESTE MOPC</t>
  </si>
  <si>
    <t>PAGO VIATICOS (MAYO 2023) DIRECCION GENERAL DE EDIFICACIONES DE ESTE MOPC</t>
  </si>
  <si>
    <t>PAGOS VIATICOS (MAYO 2023) DEPARTAMENTOS DE TOPOGRAFIA DE ESTE MOPC</t>
  </si>
  <si>
    <t>PAGO VIATICOS (MAYO 2023) UNIDAD EJECUTORA DE PROYECTOS FINANCIADO DE ESTE MOPC</t>
  </si>
  <si>
    <t>PAGO VIATICOS (MAYO 2023) DIRECCION GENERAL ADMINISTRATIVA Y FINANCIERA DE ESTE MOPC</t>
  </si>
  <si>
    <t>PAGO VIATICOS (JUNIO 2023) DISPENSARIO MEDICO DE ESTE MOPC</t>
  </si>
  <si>
    <t>PAGO JORNALERSO (MAYO 2023) MANTENIMIENTO VIAL PROVINCIALES DE ESTE MOPC</t>
  </si>
  <si>
    <t>REGULARIZACION AVISOS DE DEBITOS MES DE ABRIL 20223</t>
  </si>
  <si>
    <t>REGULARIZACION AVISO DE DEBITOS EN US$ MES DE ABRIL 2023</t>
  </si>
  <si>
    <t>PAGO HORAS EXTRAS (MAYO 2023) DIRECCIÓN DE PLANTA FÍSICA DE ESTE MOPC</t>
  </si>
  <si>
    <t>PAGO JORNALEROS (JUNIO 2023) DIRECCIÓN DE PLANTA FÍSICA (M) DE ESTE MOPC</t>
  </si>
  <si>
    <t>REGULARIZACION AVISOS DE DEBITOS  MES DE MAYO 2023</t>
  </si>
  <si>
    <t>REGULARIZACION AVISO DE DEBITOS  EN US$ MES DE MAYO 2023</t>
  </si>
  <si>
    <t>PAGO SEGURIDAD SOCIAL AL PERSONAL MILITAR D/EJERCITO, ARMADA Y FUERZA  AÉREA D/LA R.D.,QUE FUERON INGRESADOS A INSTITUCIONES CASTRENSES, P/PRESTAR SERVICIOS EN L/PATRULLAS DE CARRETERAS, PROG. DE PROTECCIÓN Y ASISTENCIA VIAL D/MOPC, MES DE JUNIO /2023.</t>
  </si>
  <si>
    <t>PAGO ADQUISICIÓN DE (GASOLINA PREMIUM Y GASOIL OPTIMO), PARA USO DE ESTE MOPC,(SEGÚN FACTS. ANEXAS NCF: B1500045179, B1500045180, B1500045181, B1500045219)</t>
  </si>
  <si>
    <t>PAGO VIATICOS (MAYO 2023) CORRESPONDIENTE A DIFERNETES DEPARTAMENTOS DE ESTE MOPC</t>
  </si>
  <si>
    <t>PAGO COLOCACION DE PUBLICIDAD DEL MOPC, EN EL PROGRAMA "EN COMPLICIDAD CON JACQUELINE RAMOS" CORRESP. AL PERIODO 10/01/23 AL 10/05/2023, S/FACT. NCF:B1500000142 Y  0143 (MOPC-CCC-PEPB-2023-0012)</t>
  </si>
  <si>
    <t>PAGO SERVICIOS DE  FLOTAS PARA APLICAR CUENTA # 87994789, CORRESP. AL MES DE JUNIO 2023. SEGÚN FACTURA ANEXA NCF: B1500051306</t>
  </si>
  <si>
    <t>TRANSFERENCIA CORRIENTE A CII-VIVIENDAS INC., PAGO NOMINA DE DICHA INSTITUCIÓN, CORRESPONDIENTE AL MES DE JULIO 2023</t>
  </si>
  <si>
    <t>TRANSFERENCIA CORRIENTE A CII-VIVIENDAS INC., PAGO GASTOS OPERACIONALES DE DICHA INSTITUCIÓN, CORRESPONDIENTE AL MES DE JULIO 2023</t>
  </si>
  <si>
    <t>TRANSFERENCIA CORRIENTE A INTRANT PARA CUBRIR  PAGO DE NOMINA DE DICHA INSTITUCIÓN, CORRESPONDIENTE AL MES DE JULIO -2023.</t>
  </si>
  <si>
    <t>PAGO VIATICOS (MAYO 2023) DIRECCION DE PAVIMENTACION VIAL DE ESTE MOPC</t>
  </si>
  <si>
    <t>PAGO VIATICOS (JUNIO 2023) PROGRAMA OBRAS PUBLICA CON LA GENTE PROV. (SAN JUAN) DE ESTE MOPC</t>
  </si>
  <si>
    <t>TRANSFERENCIA CORRIENTE A INTRANT PARA CUBRIR  PAGO GASTOS OPERACIONALES DE DICHA INSTITUCIÓN, CORRESPONDIENTE AL MES DE JULIO -2023.</t>
  </si>
  <si>
    <t>TRANSFERENCIA DE CAPITAL  A INTRANT PARA  COMPRA  EQUIPOS DE TECNOLOGÍA DE DICHA  INSTITUCIÓN, CORRESPONDIENTE AL MES DE JULIO- 2023.</t>
  </si>
  <si>
    <t>PAGO JORNALEROS (JUNIO 2023) PERSONAL DE ALMACEN DE ESTE MOPC</t>
  </si>
  <si>
    <t>PAGOS HORAS EXTRAS (MAYO 2023) DIRECCION GENERAL DE SUPERVISION Y FISCALIZACION DE OBRAS DE ESTE MOPC</t>
  </si>
  <si>
    <t>PAGOS HORAS EXTRAS (MAYO 2023) DIRECCION JURIDICA DE ESTE MOPC</t>
  </si>
  <si>
    <t>PAGO JORNALEROS (JUNIO 2023) DIRECCION DE PROGRAMAS SOCIALES DE ESTE MOPC</t>
  </si>
  <si>
    <t>PAGO HORAS EXTRAS (MAYO 2023) VICEMINISTERIO DE SUPERVISION Y FISCALIZACION DE ESTE MOPC</t>
  </si>
  <si>
    <t>PAGO JORNALEROS (MAYO 2023) PAVIMENTACION VIAL (OCACIONALES) DE ESTE MOPC</t>
  </si>
  <si>
    <t>PAGO HORAS EXTRAS (ABRIL 2023) PARQUEATE RD DE ESTE MOPC</t>
  </si>
  <si>
    <t>PAGO HORAS EXTRAS (MAYO 2023) DIRECCION DE RECURSOS HUMANOS DE ESTE MOPC</t>
  </si>
  <si>
    <t>PAGO HORAS EXTRAS (MAYO 2023) VICEMINISTERIO DE PLANIFICACION Y REGULACION TECNICA DE ESTE MOPC</t>
  </si>
  <si>
    <t>PAGO HORAS EXTRAS (MAYO 2023) DIRECCION GENERAL DE TI Y COMUNICACIONES DE ESTE MOPC</t>
  </si>
  <si>
    <t>PAGO HORAS EXTRAS (MAYO 2023) AL PERSONAL DE PARQUEATE RD DE ESTE MOPC</t>
  </si>
  <si>
    <t>PAGO VIATICOS (JUNIO 2023) DIRECCIÓN GENERAL DE CONTROL INTERNO DE ESTE MOPC</t>
  </si>
  <si>
    <t>PAGO VIÁTICOS (JUNIO 2023) DIRECCIÓN DE REVISIÓN Y ANÁLISIS (OBRAS PÚBLICAS CON LA GENTE) DE ESTE MOPC</t>
  </si>
  <si>
    <t>PAGO VIATICOS (ABRIL 2023) DIRECCION DE GESTION DE PEAJES (OFIC. FIDEICOMISO RD VIAL) DE ESTE MOPC</t>
  </si>
  <si>
    <t>PAGO FACT. NCF NO. B1500008475, CORRESPONDIENTE A REMANENTE DE MONTO PENDIENTE POLIZA PLANES COMPLEMENTARIO DEL  MES DE MAYO/2023</t>
  </si>
  <si>
    <t>TRANSFERENCIA CORRIENTE A INPOSDOM PARA CUBRIR  GASTOS OPERACIONALES  DE DICHA INSTITUCIÓN, CORRESPONDIENTE AL MES DE  JULIO 2023.</t>
  </si>
  <si>
    <t>TRANSFERENCIA CORRIENTE A INPOSDOM, PARA CUBRIR PAGO DE NOMINA DE DICHA INSTITUCIÓN; CORRESPONDIENTE AL MES DE  JULIO 2023.</t>
  </si>
  <si>
    <t>PAGO DE APORTE EXTRAORDINARIO, PARA CUBRIR COMPROMISOS DE DICHA INSTITUCIÓN, CORRESP. AL  MES DE JULIO DEL 2023.</t>
  </si>
  <si>
    <t>ABONO AVANCE INICIAL, PARA LOS TRABAJOS DE CONSTRUCCION DE PARQUEAT SAN CRISTOBAL, UBICADO  EN LA PROV. SAN CRISTOBAL, R.D. (LOTE UNICO), PEND. X PAGAR $83,760,668.44.</t>
  </si>
  <si>
    <t>PAGO CUB.02, FACT.B1500000001, POR TRABAJOS DE CONSTRUCCION DE TRES  EDIFICIOS DE APARTAMENTOS ECONOMICOS TIPO B, DE CUATRO NIVELES Y DOS APARTAMENTOS P/PISO DE 2 HABITACIONES C/U CON SUS ANEXIDADES, TOTAL 88 APARTAMENTOS, LOTE 41.</t>
  </si>
  <si>
    <t>PAGO HORAS EXTRAS (FEBRERO 2023) TECNOLOGÍA RD VIAL DE ESTE MOPC</t>
  </si>
  <si>
    <t>PAGO CUB.24, FACT.NCF.B1500000303, POR TRABS. VARIOS EN LAS PROVINCIAS MARIA TRINIDAD SANCHEZ Y SAMANA; DAÑOS OCAS. P/LAS TORRENCIALES LLUVIAS QUE AFECTARON A DICHAS PROVS.,(DECRETOS Nos.340/341/342/344/346 Y 370 D/F 11, 14, 18, 24 DE NOV. Y 15 DIC. 2016</t>
  </si>
  <si>
    <t>PAGO CUB.05, FACT. NCF.B1500000107, POR LOS TRABAJOS DE CONSTRUCCION DE OCHO (8) PUENTES PEATONALES Y MOTORIZADOS EN LAS REGIONES NORTE Y SUR DEL PAIS, LOTE 1, (REGION NORTE).</t>
  </si>
  <si>
    <t>PAGO COMPENSACION SEGURIDAD (JULIO-2023) A PERSONAL SEG. MILITAR DE ESTE MOPC</t>
  </si>
  <si>
    <t>Fondo Reponible Institucional, Ministerio de Obras Públicas y Comunicaciones.</t>
  </si>
  <si>
    <t>PAGO CUB.19 Y 20, FACTS. NCF.B1500000026 Y B1500000027, POR TRABAJOS DE CONSTRUCCION D/LA CARRET. EN YERBA BUENA-VICENTILLO, PROV. HATO MAYOR, DAÑOS OCASIONADOS POR LAS LLUVIAS DE OCT. Y NOV. 2016, DECRETOS #s 340/341/342/344/346 Y 370 DEL 2016</t>
  </si>
  <si>
    <t>PAGO COMPENSACION SEGURIDAD (JULIO-2023) A PERSONAL SEG. MILITAR (ASPIRANTES)</t>
  </si>
  <si>
    <t>PAGO HORAS EXTRAS (JUNIO-2023) DIRECCIÓN DE REVISIÓN Y ANÁLISIS DE ESTE MOPC</t>
  </si>
  <si>
    <t>PAGO JORNALEROS (ABRIL 2023) AL PERSONAL DEMANTENIMIENTO DE EQUIPOS Y TRANSPORTE DE ESTE MOPC</t>
  </si>
  <si>
    <t>PAGO SUELDO (JULIO-2023) A PERSONAL FIJO PROG.11 DE ESTE MOPC</t>
  </si>
  <si>
    <t>PAGO SUELDO (JULIO-2023) AL PERSONAL DE TRAMITES DE PENSION DE ESTE MOPC</t>
  </si>
  <si>
    <t>PAGO SUELDO (JULIO-2023) PERSONAL TEMPORALES DE ESTE MOPC</t>
  </si>
  <si>
    <t>PAGO SUELDO (JULIO-2023) A PERSONAL FIJO PROG.17 DE ESTE MOPC</t>
  </si>
  <si>
    <t>PAGO COMPENSACION SEGURIDAD (JULIO-2023) A PERSONAL SEG. MILITAR (SEDE CENTRAL) DE ESTE MOPC</t>
  </si>
  <si>
    <t>PAGO CUB.#06, FACT. NCF-B1500000086, POR TRABAJOS DE CONSTRUCCIÓN DEL EDIFICIO DE AULAS No.02 QUE CONSTA DE LOS BLOQUES 2, 3 Y 4 DE LA UNIVERSIDAD DE LA POLICÍA NACIONAL.</t>
  </si>
  <si>
    <t>PAGO SUELDO (JULIO-2023) A PERSONAL (CARACTER EVENTUAL) GRATIFICACION POR PASANTIA DE ESTE MOPC</t>
  </si>
  <si>
    <t>PAGO COMPENSACION (JULIO-2023) A PERSONAL MILITAR (GRADUADO) DE ESTE MOPC</t>
  </si>
  <si>
    <t>PAGO SUELDO (JULIO-2023) A PERSONAL FIJO PROG.01 DE ESTE MOPC</t>
  </si>
  <si>
    <t>PAGO SUELDO (JULIO-2023) A PERSONAL FIJO PROG.19 DE ESTE MOPC</t>
  </si>
  <si>
    <t>PAGO VIATICOS (JUNIO 2023) CORRESPONDIENTE A DIFERENTES DEPARTAMENTOS DE ESTE MOPC</t>
  </si>
  <si>
    <t>PAGO VIATICOS (JUNIO 2023) CORRESPONDIENTES A DIFERENTES DEPARTAMENTOS DE ESTE MOPC</t>
  </si>
  <si>
    <t>PAGO SENTENCIA NO.SCJ-TS-22-0817 A FAVOR DEL JORNALERO MODESTO PAREDES BASTARDO DE ESTE MOPC</t>
  </si>
  <si>
    <t>Fondo Reponible Institucional del Ministerio de Obras Públicas y Comunicaciones</t>
  </si>
  <si>
    <t>PAGO DIFERENCIA SALARIAL (JULIO-2023) A PERSONAL FIJO EN CARGO DE CARRERA DE ESTE MOPC</t>
  </si>
  <si>
    <t>PAGO SERVICIOS COMO NOTARIO EN LA LEGALIZACION DE ACUERDOS DE SERVICIOS, DECLARACIONES DE COMPROMISO, PODER DE REPRESENTACION  Y ACUERDO TRANSACCIONAL DE ESTE MOPC, S/FACT. NCF:B1500000065</t>
  </si>
  <si>
    <t>PAGO SERVICIOS COMO MINISTERIAL ACTUANTE EN LOS DISTINTOS TRASLADOS REALIZADOS A REQUERIMIENTO DEL MOPC, S/FACT. NCF:B1500000114</t>
  </si>
  <si>
    <t>PAGO ADQUISICION DE LUBRICANTES PARA EL MANTENIMIENTO CORRECTIVO DE LAS UNIDADES VEHICULARES DEL MOPC (MOPC-CCC-LPN-2021-0019) S/FACT. NCF:B1500004505 $1,657,424.74 (-) 20% DEL MONTO FACTURADO (PARA AMORTIZAR. EL AVANCE  INICIAL)</t>
  </si>
  <si>
    <t>PAGO SERVICIOS COMO NOTARIO EN LA LEGALIZACION DE DIEZ (10)  ACUERDOS DE SERVICIOS Y RECIBOS DE DESCARGO DE ESTE MOPC., S/FACT. NCF:B1500000062</t>
  </si>
  <si>
    <t>PAGO PROPORCION DE FACT. NCF No.B1500008931 POLIZA COBERTURA PLANES COMPLEMENTARIOS, (FUNCIONARIOS DE PRIMER NIVEL PARA  SER ASUMIDA POR ESTE MOPC), CORRESP. AL MES DE JULIO 2023.</t>
  </si>
  <si>
    <t>PAGO SERVICIOS DE TRANSPORTE DE SEIS (06) AUTOBUSES DE CINCUENTA PASAJEROS PARA SER UTILIZADOS PARA TRANSPORTAR EL PERSONAL DEL MOPC, DURANTE EL MES DE MAYO 2023. SEGUN FACT. NCF B1500000049.</t>
  </si>
  <si>
    <t>PAGO COLOCACION DE PUBLICIDAD DEL MOPC, EN EL PROGRAMA "EL FESTIVAL SALSERO" CORRESP. A LOS MESES FEBRERO, MARZO Y ABRIL DEL 2023, S/FACT. NCF:B1500000123 (MOPC-CCC-PEPB-2023-0014)</t>
  </si>
  <si>
    <t>PAGO COLOCACION DE PUBLICIDAD DEL MOPC, EN EL PROGRAMA "MCKINNEY" CORRESP. AL PERIODO DEL 10/01/2023 AL 10/04/2023, S/FACT. NCF:B1500003231 (MOPC-CCC-PEPB-2023-0002)</t>
  </si>
  <si>
    <t>PAGO CONTRATACION DE SERVICIOS DE AMBIENTACION Y MONTAJE DE ACTIVIDADES DEL MOPC, SEGUN FACT. NCF B1500000161. PROCESO No. MOPC CCC-CP-2022-0002.</t>
  </si>
  <si>
    <t>PAGO COLOCACION DE PUBLICIDAD DEL MOPC, EN EL PROGRAMA " FIESTA QUISQUEYANA" CORRESP. A LOS MESES FEBRERO ,MARZO Y ABRIL DEL 2023 S/FACT. NCF:B1500000166 (MOPC-CCC-PEPB-2023-0014)</t>
  </si>
  <si>
    <t>PAGO COLOCACION DE PUBLICIDAD DEL MOPC, EN EL PROGRAMA " MAÑANA DEPORTIVA" CORRESP. A LOS MESES FEBRERO, MARZO Y ABRIL DEL 2023 S/FACT. NCF:B1500000819 (MOPC-CCC-PEPB-2023-0003)</t>
  </si>
  <si>
    <t>PAGO COLOCACION DE PUBLICIDAD DEL MOPC, EN EL PERIODICO DIGITAL " EL YAGUATENSE. COM. DO " CORRESP. A LOS MESES DE ABRIL Y MAYO DEL 2023 S/FACT. NCF:B1500000231 (MOPC-CCC-PEPB-2023-0021)</t>
  </si>
  <si>
    <t>PAGO COLOCACION DE PUBLICIDAD DEL MOPC, EN EL PERIODICO DIGITAL " WWW.INFOXDOS.NET " Y EN REDES SOCIALES, CORRESP. A LOS MESES DE FEBRERO, MARZO Y ABRIL DEL 2023 S/FACT. NCF:B1500000370 (MOPC-CCC-PEPB-2023-0011)</t>
  </si>
  <si>
    <t>PAGO EL 20% DEL AVANCE DEL MONTO TOTAL DEL CONTRATO #1315-2022, POR SERVICIOS DE TALLERES PARA REPARACION DE VEHICULOS Y EQUIPOS PESADOS DE ESTE MOPC. (PROC. No.MOPC-CCC-LPN-2022-0023)</t>
  </si>
  <si>
    <t>.PAGO (GASOLINA EXCELLIUM Y DIÉSEL EXCELLIUM), PARA USO DE ESTE MOPC, SEGÚN FACTS. ANEXAS NCF: B1500147641, 7644, 7648, 7689. 7696, 7697, 7698, 7687, 7692, 7693, 7694,  7695, (-) N/C B0400013574, 3573, Y 3575,</t>
  </si>
  <si>
    <t>TRANSFERENCIA CORRIENTE A INAVI PARA CUBRIR PAGO DE NOMINA  DE DICHA INSTITUCIÓN, CORRESPONDIENTE AL MES DE JULIO 2023.</t>
  </si>
  <si>
    <t>TRANSFERENCIA CORRIENTE A INAVI PARA CUBRIR PAGO GASTOS OPERACIONALES  DE DICHA INSTITUCIÓN, CORRESPONDIENTE AL MES DE JULIO 2023.</t>
  </si>
  <si>
    <t>PAGO ADQ. DE VINILES PARA USO DE LA DIRECCION DE SEÑALIZACION VIAL DEL MOPC, SEG/FACT. NCF B1500000071.MENOS 20% DEL VALOR FACTURADO CORRESP. A AMORTIZACION DE AV. PROCESO No. MOPC-CCC-LPN-2022-0009.</t>
  </si>
  <si>
    <t>PAGO FACTURA NCF.B1500000043, POR SERVICIOS DE LEGALIZACION DE ACTA AUTENTICA CON TRASLADO DE NOTARIO No.30/2023, RECEPCION Y APERTURA DE LAS OFERTAS TECNICAS (SOBRE A) Y RECEPCION OFERTAS ECONOMICAS (SOBRE B), PROCESO MOPC-CCC-CP-2023-0013.</t>
  </si>
  <si>
    <t>PAGO FACTURA NCF.B1500000038, POR SERVICIOS DE LEGALIZACION DE ACTA AUTENTICA CON TRASLADO DE NOTARIO No.19/2023, RECEPCION Y APERTURA DE LAS OFERTAS ECONOMICAS (SOBRE B), PROCESO MOPC-CCC-CP-2023-0007.</t>
  </si>
  <si>
    <t>PAGO FACT. NCF.B1500000399, P/SERVICIOS DE NOTARIZACION EN L/RECEPCION Y APERTURA DE OFERTAS TECNICAS Y ECONOMICAS (SOBRES A Y B), P/PROG. DE MEJORAMIENTO DE INFRAESTRUCTURA VIAL,(C/PRESTAMO BID-5504/OC-DR), ASFALTADO Y TRABS. EN CAMS. VECS., PROG. SDO #1</t>
  </si>
  <si>
    <t>PAGO FACT. NCF.B1500000166, P/SERVICIOS DE NOTARIZACION ACTOS DE COMPROBACION CON TRASLADO P/RECEPCION DE OFERTAS TECNICAS Y ECONS., SOBRE A Y B Y APERTURA OFERTA TECNICA SOBRE A, PROCESO MOPC-CCC-CP-2023-0011, ACTO No.11 D/F 17/05/2023.</t>
  </si>
  <si>
    <t>PAGO FACTURA NCF.B1500000168, POR SERVICIOS DE NOTARIZACION ACTOS DE COMPROBACION CON TRASLADO PARA LA APERTURA DE LAS OFERTAS ECONOMICAS (SOBRE B), PROCESO MOPC-CCC-CP-2023-0011, ACTO No.19 D/F 01/06/2023.</t>
  </si>
  <si>
    <t>PAGO FACTURA NCF.B1500000120, POR SERVICIOS DE NOTARIZACION EN PROCESO DE COMPARACION DE PRECIOS, MOPC-CCC-CP-2023-0010 (SOBRE A), ACTO No.05-2023 D/F 10/05/2023.</t>
  </si>
  <si>
    <t>PAGO FACTURA NCF.B1500000121, POR SERVICIOS DE NOTARIZACION EN EL PROCESO DE COMPARACION DE PRECIOS, MOPC-CCC-CP-2023-0010 (SOBRE B), ACTO No.07-2023 D/F 01/06/2023.</t>
  </si>
  <si>
    <t>PAGO SERVICIOS DE MANTENIMIENTO PREVENTIVO DE CAMIONETA NISSAN, PROPIEDAD DE ESTE MOPC, S/FACTS. NCF: B1500024851, 24852, 24964, 24989, 25045, 25116, 25164, 25183 Y 25247 (MOPC-CCC-PEEX-2021-0004)</t>
  </si>
  <si>
    <t>PAGO SERVICIOS DE LEGALIZACION DE DIEZ (10) CONTRATOS DE EXPROPIACION, DOS (02) CONTRATOS DE SERVICIOS Y UN (0I) PODER DE REPRESENTACION, SEGUN FACTURA NCF B1500000027.</t>
  </si>
  <si>
    <t>PAGO SUELDO RETROACTIVO (MAYO-2023) PERSONAL (CARACTER EVENTUAL) GRATIFICACION POR PASANTIA DE ESTE MOPC</t>
  </si>
  <si>
    <t>PAGO SERVICIOS DE NOTARIZACION  Y LEGALIZACION DE UN (01) ACUERDO DE AVALUO ENTRE LAS PARTES, UN (01) ACUERDO DE SERVICIOS Y DIECISIETE (17) CARTAS COMPROMISOS S/FACT. B1500000009.</t>
  </si>
  <si>
    <t>PAGO VIÁTICOS (JUNIO 2023) DIRECCIÓN DE PROGRAMAS SOCIALES Y COMUNITARIOS DE ESTE MOPC</t>
  </si>
  <si>
    <t>PAGO VIÁTICOS (JUNIO 2023) DIRECCIÓN GENERAL DE COMUNICACIÓN Y PRENSA DE ESTE MOPC</t>
  </si>
  <si>
    <t>PAGO POR COLOCACION DE PUBLICIDAD A ESTE MOPC, EN EL PROGRAMA "CONVERSANDO CON ROSANNA BARRERA", CORRESP. AL PERIODO 10/01/2023 AL 10/04/2023, S/FACTS. NCF:B1500000011, 0012, 0013 (MOPC-CCC-PEPB-2023-0013)</t>
  </si>
  <si>
    <t>PAGO POR COLOCACION DE PUBLICIDAD A ESTE MOPC, A TRAVES DEL PROGRAMA "TELEMATUTINO 11", CORRESP. AL PERIODO 10/01/2023 AL 10/03/2023, S/FACTS. NCF:B1500000592, B1500000593 (MOPC-CCC-PEPB-2023-0002)</t>
  </si>
  <si>
    <t>TRABS. OBRAS VIALES Y HORMIGON ASFALT. CALIENTE A NIV. NAC.,ZONA F, REG. NORDESTE, PROVS. MONS. NOUEL, SCHEZ. RAMIREZ, ESPAILLAT, DUARTE, HNAS. MIRABAL, MA. T. SCHEZ. Y SAMANA, L-38 (AV. INIC.$40,000,000.00 (-)1ER. AB.$20,000,000.00 (-) ESTE PAGO SALDA)</t>
  </si>
  <si>
    <t>TRABAJOS OBRAS VIALES Y HORMIGON ASFALTICO CALIENTE A NIVEL NACIONAL, ZONA  A, REGION GRAN SANTO DOMINGO Y MONTE PLATA, LOTE-02 (VAL. AV. INIC. $43,000,000.00 (-) 1ER. AB$21,500,000.00 S/LIB. 5988 (-) ESTE PAGO SALDA)</t>
  </si>
  <si>
    <t>TRABAJOS OBRAS VIALES Y HORMIGON ASFALTICO CALIENTE A NIVEL NACIONAL, ZONA  E, REGION NORTE, LOTE-32 (VALOR AV. INIC. $43,000,000.00 (-) 1ER. AB.21,500,000.00 S/LIB.4312 (-) ESTE PAGO SALDA)</t>
  </si>
  <si>
    <t>PAGO FACTURAS Nos. OP-20, OP-21, OP-22, OP-23 Y OP-26, NCF DESDE EL (No. B1500000065 HASTA EL B1500000069), PARA SUMINISTRO Y TRANSPORTE DE HORMIGON ASFALTICO CALIENTE (HAC), PARA BACHEO.</t>
  </si>
  <si>
    <t>TRABAJOS DE OBRAS VIALES Y HORMIGON ASFALTICO CALIENTE A NIVEL NAC., ZONA D, REGION ESTE, PROVS. SAN P. DE MACORIS, LA ROMANA, EL SEIBO, HATO MAYOR, Y LA ALTAGRACIA, LOTE-25 (VAL. AV. INIC. $40,000,000.00 (-) 1ER. AB. $20,000,000.00 (-) ESTE PAGO (SALDA)</t>
  </si>
  <si>
    <t>TRABAJOS DE CONST. Y REHABILITACION DE ACERAS, CONTENES, BADENES E IMBORNALES A NIVEL NACIONAL, REGION SUR II, LOTE-03, ITEMS 10 Y 12 (INDEPENDENCIA SECCION I)  ITEM 12 (PEDERNALES SECCION I) (PAGO AVANCE INICIAL)</t>
  </si>
  <si>
    <t>TRABAJOS DE OBRAS VIALES Y HORMIGON ASFALTICO CALIENTE A NIVEL NACIONAL, ZONA A, REGION SANTO DOMINGO Y MONTE PLATA, LOTE-06 (VAL. AV. INIC. 43,000,000.00 (-) 1ER. AB. $21,500,000.00 S/LIB.3590 (-) ESTE PAGO (SALDA)</t>
  </si>
  <si>
    <t>TRABS. OBRAS VIALES Y HORM. ASFALTICO CAL. A NIV. NAC. ZONA D-4, REG. ESTE. LOTES DEL13 AL  17 PROVS. S. P. M., LA ROMANA, EL SEIBO, HATO MAYOR Y LA  ALTAGRACIA , LOTE 16, (V. CUB.04, NCF: B1500000228; $47,808,424.78 (-) 1ER. AB. S/4351;- ESTE PAGO SALDA)</t>
  </si>
  <si>
    <t>TRABS. DE CONST. 15.10KMS. DE CALLES. ACERAS,CONTENES DEL SECTOR ALMIRANTE, ZONA ORIENTAL DE STO. DGO., INCLUYENDO LA REP. P/PAVIM. EN LOS BARRIOS 2 DE ENERO Y ROBERTO SURIEL(SALDO AV. INIC. S/ADENDA III #1244-2022 $77,641,390.01)</t>
  </si>
  <si>
    <t>PAGO COMPRA (GASOIL OPTIMO), PARA USO DE ESTE MOPC, PROCESO MOPC-CCC-LPN-2022-0017, (SEGUN FACTS. NCF: B1500045394 Y 45395).</t>
  </si>
  <si>
    <t>TRABAJOS DE OBRAS VIALES Y HORMIGON ASFALTICO CALIENTE A NIVEL NACIONAL, ZONA B, REGION SUR I, PROVS. SAN CRISTOBAL, PERAVIA, SAN JOSE DE OCOA, AZUA, SAN JUAN, LOTE 16, (AV. INIC. $42,000,000.00; (-) 1ER. AB. S/LIB.3552; ESTE PAGO SALDA).</t>
  </si>
  <si>
    <t>SALDO AVANCE INICIAL PARA LOS TRABAJOS DE OBRAS VIALES Y HORMIGON ASFALTICO CALIENTE A NIVEL NACIONAL-ZONA B, REGION SUR I, ZONA B, LOTE 15.</t>
  </si>
  <si>
    <t>TRABAJOS DE OBRAS VIALES Y HORMIGON ASFALTICO CALIENTE  ZONA F, REGION NORDESTE, PROVS. MONSEÑOR NOUEL, SANCHEZ RAMIREZ, ESPAILLAT DUARTE, HERMANAS MIRABAL, MARIA T. SCHEZ. Y SAMANA, LOTE 41, (PAGO AVANCE INICIAL).</t>
  </si>
  <si>
    <t>TRABS. DE OBRAS VIALES Y HORMIGON ASFALTICO CALIENTE A NIVEL NAC., ZONA E, PROVS.LA VEGA, SANTIAGO, STGO. RGUEZ.,VALVERDE, MONTECRISTI, PTO. PTA. Y DAJABON, LOTE 31 ( VAL. AV. INIC. $43,000,000.00 (-) 1ER.AB. $21,500,000.00 S/LIB.5743 (-) ESTE PAGO SALDA)</t>
  </si>
  <si>
    <t>TRABAJOS DE INSTALACION DE BARANDAS DE SEGURIDAD, SUS ACCESORIOS Y DISPOSITIVOS DE SEGURIDAD EN LA REGION GRAN SANTO DOMINGO, LOTE-08 (VAL. AV. INIC.$42,937,458.48 (-) 1ER. AB. $21,468,729.24 S/LIB.5294 (-) ESTE PAGO SALDA)</t>
  </si>
  <si>
    <t>TRABAJOS DE HORMIGON ASFALTICO CALIENTE A NIVEL NACIONAL, ZONA A, REGION GRAN SANTO DOMINGO Y MONTE PLATA, LOTE-01 (VAL. AV.INIC.$43,000,000.00 (-) 1ER. AB.$21,500,000.00 S/LIB.3600 (-) ESTE PAGO SALDA)</t>
  </si>
  <si>
    <t>TRABAJOS DE APLICACION DE SEÑALIZACION HORIZONTAL EN PINTURA TERMOPLASTICA  A NIVEL NACIONAL, REGION NORTE, LOTE I, (AVANCE INIC. $37,293,624.47; (-) 1ER. ABONO S/LIB.5040; ESTE PAGO SALDA).</t>
  </si>
  <si>
    <t>TRABAJOS DE INSTALACION DE BARANDAS DE SEGURIDAD, SUS ACCESORIOS Y DISPOSITIVOS DE SEGURIDAD EN LA REGION SUR, LOTE 3, (AV. INIC. $32,468,618.77; (-) ESTE ABONO; PXP. $16,234,309.39).</t>
  </si>
  <si>
    <t>PAGO A JORNALEROS (JUNIO-2023) PERSONAL ASISTENCIA Y PROTECCION VIAL DE ESTE MOPC</t>
  </si>
  <si>
    <t>PAGO INCENTIVO POR RENDIMIENTO INDIVIDUAL AÑO 2022 (COMPLEMENTARIA) DE ESTE MOPC</t>
  </si>
  <si>
    <t>TRABAJOS DE OBRAS VIALES Y HORMIGON ASFALTICO CALIENTE A NIVEL NACIONAL, ZONA A, REGION GRAN SANTO DOMINGO Y MONTE PLATA, No. 40, LOTE-07, (VALOR AVANCE INICIAL $43,000,000.00; (-) 1ER. ABONO S/LIB.3544; ESTE PAGO SALDA).</t>
  </si>
  <si>
    <t>TRABS. OBRAS VIALES Y HORM. ASF. CALIENTE A NIVEL NACIONAL- ZONA B, REGIÓN SUR I, PROVS. SAN CRISTOBAL, PERAVIA, SAN JOSE DE OCOA, AZUA Y SAN JUAN, LOTE 17, (AV. INIC. $42,000,000.00; (-) ESTE ABONO; PXP. $21,000,000.00)</t>
  </si>
  <si>
    <t>PAGO HORAS EXTRAS (ABRIL-2023) A PERS. DE LA DIRECCION DE TECNOLOGIA RD VIAL DE ESTE MOPC</t>
  </si>
  <si>
    <t>PAGO HORAS EXTRAS (MAYO-2023) A PERS. DE LA DIRECCION DE TECNOLOGIA RD VIAL DE ESTE MOPC</t>
  </si>
  <si>
    <t>TRABAJOS DE CONSTRUCCION Y REHAB. DE ACERAS, CONTENES, BADENES E IMBORNALES A NIVEL NAC., REGION NORTE,  ITEM 1, SECCION 1,  LA VEGA, LOTE 5, (PAGO AVANCE INICIAL).</t>
  </si>
  <si>
    <t>PAGO A JORNALEROS (JUNIO-2023) PERSONAL CORREDORES Y PAISAJISMO DE ESTE MOPC</t>
  </si>
  <si>
    <t>PAGO COLOCACION DE PUBLICIDAD DE ESTE MOPC, EN EL PROGRAMA "DEPORTES CON HUMOR Y MAS", CANAL 51, CORRESP. AL PERIODO DEL 10/01/2023 AL 10/04/2023, S/FACT. B1500000004 (MOPC-CCC-PEPB-2023-0013)</t>
  </si>
  <si>
    <t>PAGO VIATICOS (MAYO 2023) DIRECCIÓN DE PROGRAMAS SOCIALES Y COMUNITARIO DE ESTE MOPC</t>
  </si>
  <si>
    <t>PAGO VIATICOS (JUNIO 2023) CORRESPONDIENTES DIFERENTES DEPARTAMENTOS DE ESTE MOPC</t>
  </si>
  <si>
    <t>PAGO VIATICOS (JUNIO 2023) DIRECCIÓN GENERAL DE EQUIPOS Y TRANSPORTE DE ESTE MOPC</t>
  </si>
  <si>
    <t>PAGO A JORNALEROS (JUNIO-2023) PERSONAL MANTENIMIENTO PLANTA FISICA (HERRERO) DE ESTE MOPC</t>
  </si>
  <si>
    <t>PAGO SUELDO RETROACTIVO (JUNIO-2023) PERSONAL FIJO DE ESTE MOPC</t>
  </si>
  <si>
    <t>PAGO SUELDO RETROACTIVO (JUNIO-2023) A PERSONAL (CARACTER EVENTUAL) GRATIFICACION POR PASANTIA DE ESTE MOPC</t>
  </si>
  <si>
    <t>PAGO A JORNALEROS (JUNIO-2023) PERSONAL GRAN SANTO DOMINGO DE ESTE MOPC</t>
  </si>
  <si>
    <t>PAGO COMPRA (GASOLINA PREMIUM Y GASOIL OPTIMO), PARA USO DE ESTE MOPC, PROCESO MOPC-CCC-LPN-2021-0017, (SEGÚN FACTS. NCF: B1500002096, 2097, 2098, 2134 Y 2135).</t>
  </si>
  <si>
    <t>PAGO A JORNALEROS (JUNIO-2023) PERSONAL JUNIOR ENCARNACION DE ESTE MOPC</t>
  </si>
  <si>
    <t>PAGO SUELDO RETROACTIVO (MAYO-2023) A PERSONAL FIJO DE ESTE MOPC</t>
  </si>
  <si>
    <t>TRABAJOS DE OBRAS VIALES Y HORMIGON ASFALTICO CALIENTE A NIVEL NACIONAL, ZONA E, REGION NORTE PROVS. LA VEGA, SANTIAGO, STGO. RGUEZ.,VALVERDE, MONTECRISTI, PTO. PTA. Y DAJABON, LOTE 36; (AV. INIC. $43,000,000.00 (-) 1ER. AB. S/LIB.5813; ESTE PAGO SALDA).</t>
  </si>
  <si>
    <t>TRABAJOS DE OBRAS VIALES Y HORMIGON ASFALTICO CALIENTE A NIVEL NACIONAL, ZONA D, REGION ESTE, LOTE 26, (AV. INIC. $40,000,000.00; (-) 1ER. AB. S/LIB.5494; ESTE PAGO SALDA).</t>
  </si>
  <si>
    <t>TRABAJOS DE OBRAS VIALES Y HORMIGON ASFALTICO CALIENTE A NIVEL NACIONAL, ZONA A, REG. GRAN SANTO DOMINGO Y MONTE PLATA, D. N., PROV. STO. DGO. Y MONTE PLATA, LOTE 5, (AV. INIC. $43,000,000.00; (-) 1ER. AB. S/LIB. 5384 ESTE PAGO SALDA).</t>
  </si>
  <si>
    <t>PAGO JORNALEROS (JUNIO 2023) MANTENIMIENTO PLANTA FÍSICA (OBREROS) DE ESTE MOPC</t>
  </si>
  <si>
    <t>PAGO JORNALEROS (JUNIO 2023) DRENAJE PLUVIAL DE ESTE MOPC</t>
  </si>
  <si>
    <t>PAGO JORNALEROS (JUNIO 2023) PASO A DESNIVEL DE ESTE MOPC</t>
  </si>
  <si>
    <t>PAGO HORAS EXTRAS (JUNIO 2023) DIRECCIÓN FINANCIERA DE ESTE MOPC</t>
  </si>
  <si>
    <t>PAGO HORAS EXTRAS (JUNIO 2023) DIRECCIÓN ADMINISTRATIVA Y FINANCIERA DE ESTE MOPC</t>
  </si>
  <si>
    <t>PAGO A JORNALEROS (JUNIO-2023) PERSONAL DE MANTENIMIENTO DE PUENTES DE ESTE MOPC</t>
  </si>
  <si>
    <t>PAGO HORAS EXTRAS (JUNIO-2023) A PERSONAL DESPACHO DEL MINISTRO DE ESTE MOPC</t>
  </si>
  <si>
    <t>PAGO HORAS EXTRAS (JUNIO-2023) A PERSONAL DE CONTROL INTERNO DE ESTE MOPC</t>
  </si>
  <si>
    <t>PAGO HORAS EXTRAS (JUNIO-2023) A PERSONAL DEL DEPARTAMENTO DE NOMINA DE ESTE MOPC</t>
  </si>
  <si>
    <t>PAGO CUB #10 (FACTURA NCF B1500000052), PARA LOS TRABAJOS DE CONSTRUCCION  PALACIO DE JUSTICIA  DE STO. DGO. ESTE.</t>
  </si>
  <si>
    <t>PAGO HORAS EXTRAS (JUNIO-2023) A PERSONAL DE COMPRAS Y CONTRATACIONES DE ESTE MOPC</t>
  </si>
  <si>
    <t>PAGO HORAS EXTRAS (JUNIO-2023) A PERSONAL DE PRESUPUESTO FINANCIERO DE ESTE MOPC</t>
  </si>
  <si>
    <t>PAGO HORAS EXTRAS (JUNIO-2023) A PERSONAL DE CONTABILIDAD GENERAL DE ESTE MOPC</t>
  </si>
  <si>
    <t>PAGO HORAS EXTRAS (JUNIO-2023) A PERSONAL DEL DESPACHO DEL MINISTRO DE ESTE MOPC</t>
  </si>
  <si>
    <t>PAGO HORAS EXTRAS (JUNIO-2023) A PERSONAL DE MANTENIMIENTO PLANTA FISICA DE ESTE MOPC</t>
  </si>
  <si>
    <t>PAGO JORNALEROS (JUNIO 2023) BACHEO 24/7 DE ESTE MOPC</t>
  </si>
  <si>
    <t>TRABS. DE OBRAS VIALES Y HORM. ASF. CALIENTE A NIV. NAC.,ZONA D, REG. ESTE,LOTES 13,14,15,Y 17, PROVS. S. P. M., LA ROMANA, EL SEIBO, H. MAYOR Y LA ALTAGRACIA, LOTE-15 (CUB. #06 NCF:B1500000081 $70,295,481.56 (-) ESTE AB. $30,000,00.00 PXP $40,295,481.56)</t>
  </si>
  <si>
    <t>PAGO JORNALEROS (JULIO 2023) PROGRAMAS SOCIALES (SAN CRISTOBAL) DE ESTE MOPC</t>
  </si>
  <si>
    <t>TRABAJOS DE OBRAS VIALES Y HORMIGON ASFALTICO CALIENTE A NIVEL NACIONAL, ZONA D, No. 06, REGION ESTE, LOTE 24, (PAGO CUB. No.01 NCF: B1500000024).</t>
  </si>
  <si>
    <t>TRABAJOS DE CONSTRUCCION DEL TRIBUNAL CONSTITUCIONAL DE SANTO DOMINGO OESTE, PROV. SANTO DOMINGO OESTE, (VALOR CUB. No. 17 NCF: B1500000102 $142,082,914.83; (-) 1ER. AB. S/LIB.6998; ESTE PAGO SALDA).</t>
  </si>
  <si>
    <t>PAGO A JORNALEROS (JULIO-2023) PERSONAL DE PROGRAMA SOCIALES (LIMPIEZA) DE ESTE MOPC</t>
  </si>
  <si>
    <t>ABONO A CONT. D/LINEA DE CRED.C/CESION DE FLUJOS Y GARANTIA SOLID. (S/ACTOS 213 Y 264-2023) OTORG. POR LA EMPRESA CONST. JM, SRL., C/CARGO AL AB. CUB.#11,NCF:B1500000061, POR TRABS. DE RECONST. D/LA  AV. JACOBO MAJLUTA, PROV. S.D. (PXP C/C.$12,764,104.68)</t>
  </si>
  <si>
    <t>DEDUCC. A CONT. D/LINEA DE CRED.C/CESION DE FLUJOS Y GARANTIA SOLID.(S/ACTOS 213 Y 264-2023) OTORG. POR LA EMPRESA CONST. JM, SRL., C/CARGO AL AB. CUB.#11,NCF:B1500000061,P/TRABS. DE RECONST. D/LA  AV.JAC.MAJLUTA, PROV. S.D. (PXP CUB.11.$60,594,678.86)</t>
  </si>
  <si>
    <t>8vo . AB. A C/CRÉDITO OTORGADA POR LA EMPRESA  BYOTRANSFALTO H.A.C, SRL, C/CARGO AL PAGO DE LA FACT. OP-18, NCF.B1500000188)  FACT. OP-27, NCF:B1500000189 $18,417,702.47 (-) ESTE AB.$1,417,990.41 PXP $16,999,712.06, POR   SUM. Y TRANSP. DE H.A.C. P/BACHEO</t>
  </si>
  <si>
    <t>SUMINISTRO Y TRANSPORTE DE H. A. C. PARA BACHEO,. (FACT. OP-27, NCF:B1500000189 $18,417,702.47 (-) 1ER.AB. 1,417,990.41 S/LIB.9034; ESTE PAGO $16,999,712.06 SALDA; PAGO FACTS. OP-36, OP-37 Y OP-38 NCF: B1500000190, 191 Y 192).</t>
  </si>
  <si>
    <t>PAGO A JORNALEROS (JUNIO-2023) PERSONAL DE SEÑALIZACION VIAL DE ESTE MOPC</t>
  </si>
  <si>
    <t>TRABS. OBRAS VIALES Y HORM. ASFALTICA CALIENTE, A NIVEL NAC. ZONA F, REG. NORTE ESTE, PROVS. MONS. NOUEL,SCHEZ RAMIREZ, ESPAILLAT, DUARTE, HNAS.MIRABAL, MARIA T. SCHEZ. Y SAMANA," F-3, LOTE 27 (PAGO CUB.02 NCF:B1500000309).</t>
  </si>
  <si>
    <t>PAGO HORAS EXTRAS (JUNIO-2023) A PERSONAL PERITOS DE ESTE MOPC</t>
  </si>
  <si>
    <t>PAGO HORAS EXTRAS (JUNIO-2023) A PERSONAL DE LA DIRECCION DE AVALUOS DE ESTE MOPC</t>
  </si>
  <si>
    <t>PAGO ADQUISICIÓN DE ARTÍCULOS PLÁSTICOS DESECHABLES PARA USO EN LA COCINA DE LA COMISIÓN MILITAR Y POLICIAL (COMIPOL) DEL MOPC, S/FACT. NCF:B1500000127 (MOPC-DAF-CM-2023-0010)</t>
  </si>
  <si>
    <t>PAGO ADQUISICIÓN DE ARTÍCULOS PLÁSTICOS DESECHABLES, PARA USO EN LA COCINA DE LA COMISIÓN MILITAR Y POLICIAL (COMIPOL) DEL MOPC, S/FACT. NCF:B1500000295 (MOPC-DAF-CM-2023-0010)</t>
  </si>
  <si>
    <t>PAGO ADQUISICION DE SILLAS Y MESAS PARA USO EN EL CENTRO RECREATIVO Y CULTURAL DEL MOPC, S/FACT. NCF:B1500001395 (MOPC-DAF-CM-2023-0008)</t>
  </si>
  <si>
    <t>PAGO ADQUISICION DE UTILERIAS DEPORTIVAS PARA USO DE LAS DIFERENTES AREAS RECREATIVAS DEL MOPC, S/FACT. NCF:B1500001228 (MOPC-DAF-CM-2023-0009)</t>
  </si>
  <si>
    <t>4TO. AB. A C/CONTRATO OTORG. P/LA EMPRESA INGS. ARQS.DANIEL MEDINA Y ASOCS. S.A C/CARGO AL PAGO DE FACTS. #s.OP-32, OP-34 Y OP-41, NCF:B1500000344, 0345 Y 0346  POR SUMINISTRO Y TRANSPORTE DE H.A.C. PARA BACHEO (ACTO #133-2022)</t>
  </si>
  <si>
    <t>2DO. ABONO C/C. OTORG. X CONST.SUBERO SRL,C/CARGO AL SALDO CUB.3 NCF:B1500000001; ESTE P/SALDA, RECONST.CAMS.,VECS.,LOS ALGARROBOS-PRING.-LA FUENTE-MATA GALLINA-GUACHUPITA-HOYONC-EL PTO.,PROV. H.MAYOR, (PXP. C/C.$490,238.71), ACTO 663-2023.</t>
  </si>
  <si>
    <t>P/DEDUCC. C/C. OTORG. X INVERC. ALPIC,SRL,C/CARGO AL SALDO CUB.3 NCF:B1500000001, (-) ABS. S/LIBS. 6957, 6958 Y 9070) RECONST.CAMS.,VECS.,LOS ALGARROBOS-PRING.-LA FUENTE-MATA GALLINA-GUACHUPITA-HOYONC-EL PTO.,PROV. HATO MAYOR, ACTO 663/23.</t>
  </si>
  <si>
    <t>PAGO A JORNALEROS (JULIO-2023) PERSONAL PEON CAMINERO PROVINCIA MARIA TRINIDAD SANCHEZ DE ESTE MOPC</t>
  </si>
  <si>
    <t>PAGO A JORNALEROS (JULIO-2023) PERSONAL PEON CAMINERO PROVINCIA SAN JOSE DE OCOA DE ESTE MOPC</t>
  </si>
  <si>
    <t>PAGO A JORNALEROS (JULIO-2023) PERSONAL PEON CAMINERO PROVINCIA DEL SEIBO DE ESTE MOPC</t>
  </si>
  <si>
    <t>PAGO A JORNALEROS (JULIO-2023) PERSONAL PEON CAMINERO PROVINCIA MONTE PLATA DE ESTE MOPC</t>
  </si>
  <si>
    <t>PAGO A JORNALEROS (JULIO-2023) PERSONAL PEON CAMINERO PROVINCIA PEDERNALES DE ESTE MOPC</t>
  </si>
  <si>
    <t>PAGO A JORNALEROS (JULIO-2023) PERSONAL PEON CAMINERO PROVINCIA SANTIAGO RODRIGUEZ DE ESTE MOPC</t>
  </si>
  <si>
    <t>PAGO A JORNALEROS (JULIO-2023) PERSONAL PEON CAMINERO PROVINCIA LA ALTAGRACIA DE ESTE MOPC</t>
  </si>
  <si>
    <t>PAGO JORNALEROS (JUNIO-2023) PERSONAL DE MANTENIMIENTO VIAL PROVINCIALES DE ESTE MOPC</t>
  </si>
  <si>
    <t>PAGO JORNALEROS (JULIO-2023) PROGRAMAS SOCIALES Y COMUNITARIO (BONAO) DE ESTE MOPC</t>
  </si>
  <si>
    <t>TRABS. OBRAS VIALES Y HORMIGON ASFALTICO CALIENTE A NIVEL NAC. ZONA D, REGION ESTE, PROVS. SAN PEDRO DE MACORIS, LA ROMANA, EL SEIBO, HATO MAYOR Y LA ALTAGRACIA, D1, LOTE 13, (CUB. 07 NCF:B1500000025 $53,213,421.66 (-) ESTE ABONO; PXP. $42,814,896.47).</t>
  </si>
  <si>
    <t>TRABS. DE OBRAS VIALES Y HORMIGON ASFALTICO CALIENTE A NIVEL NAC., ZONA (D), REGION ESTE, LOTES-13,14,15,16 Y 17, PROVS. SAN P. DE MACORIS. LA ROMANA, EL SEIBO, H. MAYOR Y LA ALTAGRACIA, LOTE-17 (PAGO CUB. #04, NCF:B1500000034 Y CUB. #05,NCF:B1500000035)</t>
  </si>
  <si>
    <t>ABONO A C/C. OTORGADA X CONSTRUCTORA JORDACA,SRL, C/CARGO AL PAGO D/LAS FACTS.,OP-30, OP-31, OP-32 Y OP-33, NCF:B1500000028, 0029, 0030 Y 0031), POR SUMINISTRO Y TRANSP. H.A.C.,PARA BACHEO,(V.C/C.$148,000,000.00;(-) ESTE PAGO; PXP.$109,380,728.95).</t>
  </si>
  <si>
    <t>TRABAJOS DE OBRAS VIALES Y HORMIGON ASFALTICO CALIENTE A NIVEL NACIONAL-ZONA B, REGION SUR I, PROVS. SAN CRISTOBAL, PERAVIA, SAN JOSE DE OCOA, AZUA, SAN JUAN LOTE 18, (PAGO AVANCE INICIAL).</t>
  </si>
  <si>
    <t>TRABS. DE OBRAS VIALES Y HORM. ASF. CAL. A NIVEL NAC., ZONA-F, REG. NORTE-ESTE, PROVS. MONS. NOUEL, SANCHEZ RAMIREZ, ESPAILLAT, DUARTE, HNAS. MIRABAL, M. T. SCHEZ Y SAMANA, F-2, L/26. (SALDO CUB. #04, NCF:B1500000112,$8,303,181.98, 1ER. AB. S/LIB.4918)</t>
  </si>
  <si>
    <t>2DO.AB. A CESION DE CONTRATO OTORG. X JP CONSTRUCCIONES Y EQUIPOS, SRL ,ACTO 594-22 C/CARGO AL PAGO FACTS.OP-01, OP-02, OP-05, OP-10, OP-11, OP-16, OP-17 Y OP-18, NCF:B1500000336 HASTA 343, POR SUMINISTRO Y TRANSP. HAC PARA BACHEO, (PXP. C/C.$209,927.54)</t>
  </si>
  <si>
    <t>TRABS. OBRAS VIALES Y HORMIGON ASF. CALIENTE A  NIV. NAC. ZONA F. REG. NORDESTE, PROVS. MONSEÑOR NOUEL, SCHEZ. RAMIREZ, ESPAILLAT, DUARTE, HNAS. MIRABAL, MARIA T. SHEZ. Y SAMANA, LOTE 40,(AV. INIC. $40,000,000.00; (-) 1ER. AB. S/LIB.209; ESTE PAGO SALDA)</t>
  </si>
  <si>
    <t>SUMINISTRO Y TRANSPORTE DE H.A.C., PARA BACHEO (PAGO FACTS. #OP-18, NCF:B1500000091 $733,477.33  Y # OP-26, NCF:B1500000092 $3,743,087.02)</t>
  </si>
  <si>
    <t>SUMINISTRO Y TRANSPORTE DE HORMIGON ASFALTICO CALIENTE, PARA BACHEO, (PAGO FACTS. OP-66, OP-67 Y OP-68, NCF: B1500000186, 0187 Y 0188)</t>
  </si>
  <si>
    <t>TRABS. CONST. Y REHABILITACION DE ACERAS, CONTENES, BADENES E IMBORNALES A NIV. NAC., REG. NORDESTE, PROV. MONSEÑOR NOUEL, SECCION 1, LOTE 06, ITEM 11, (PAGO CUB. 01, NCF: B1500000086).</t>
  </si>
  <si>
    <t>TRABAJOS DE CONSTRUCCION PARQUEO CENTRO DE LOS HEROES I, UBICADO EN SANTO DOMINGO (VALOR CUB. #01, NCF:B1500000023 $70,875,631.33 (-) ESTE ABONO $29,070,680.00 PEND. X PAGAR $41,804,951.33)</t>
  </si>
  <si>
    <t>PAGO INDEMNIZACION A EX-EMPLEADOS DE ESTE MOPC</t>
  </si>
  <si>
    <t>SUMINISTRO Y TRANSPORTE DE H.A.C., PARA BACHEO (PAGO FACTS. #sOP-15 OP-20, NCF:B1500000063, B1500000065) (VALOR FACT. OP-19, NCF:B1500000064 $35,263,628.70 (-) ESTE ABONO $25,000,000.00 PEND. X  PAGAR $10,263,628.70</t>
  </si>
  <si>
    <t>7mo. AB.C/CRED. OTORG. POR LA  EMPRESA SAIPAN, SRL,(ACTO-066-2021) C/CARGO AL PAGO DE LAS FACTS. #s.OP-61, OP-62, OP-65 Y OP-66  NCF:B1500000141, 0142, 0143 Y 0144) POR SUMINISTRO Y TRANSPORTE DE H.A.C. PARA BACHEO, (PXP.C/C.$21,431,149.49).</t>
  </si>
  <si>
    <t>SUMINISTRO Y TRANSP. DE H.A.C., PARA BACHEO, (SALDO FACT. OP-41 NCF: B1500000115 $ 1,188,324.36; PAGO FACTS. No.OP-43, OP-44 Y OP-45, NCF: B1500000117, 118 Y 121; OP-49-0122 $8,768,746.84 (-) ESTE ABONO; PXP. $1,188,324.36).</t>
  </si>
  <si>
    <t>TRABAJOS DE CONSTRUCCIÓN Y REHABILITACIÓN DE ACERAS, CONTENES, BADENES E IMBORNALES A NIVEL NACIONAL, REGIÓN SUR II, LOTE-03, ITEM:13 (PEDERNALES, SECCIÓN 02), (PAGO CUB.No.01 NCF:B1500000121).</t>
  </si>
  <si>
    <t>TRABAJOS DE CONSTRUCCION Y REHABILITACION DE ACERAS, CONTENES, BADENES E IMBORNALES A NIVEL NACONAL,REGION NORTE, LOTE-05, ITEM 5, (MONTE CRISTI SECCION 0I) (PAGO CUB. #01, NCF:B1500000001 $8,251,112.04)</t>
  </si>
  <si>
    <t>ABONO A CESION DE CONT. (ACTO 1397-22, OTORG. X EL ING. MARINO ROMERO CONCE C/CARGO AL PAGO DE LA CUB. 05 NCF: B1500000011, POR TRABAJOS DE CONSTR. DE CALLES EN LOS TRINITARIOS II, D.N. (PXP.C/C. $222,781,096.09).</t>
  </si>
  <si>
    <t>TRABAJOS DE OBRAS VIALES Y HORMIGON ASFALTICO CALIENTE A NIVEL NACIONAL, ZONA E-3, REGION NORTE, LOTE-20, PROVS. LA VEGA, SANTIAGO, SANTIAGO RGUEZ., VALVERDE, MONTECRISTI, PTO. PTA., DAJABON, SCHEZ. RAMIREZ Y SAMANA (PAGO CUB. #03, NCF:B1500000228)</t>
  </si>
  <si>
    <t>TRABS. OBRAS VIALES Y HORMIGON ASF. CALIENTE A  NIV. NAC. ZONA F., REG. NORDESTE, PROVS. MONSEÑOR NOUEL, SCHEZ. RAMIREZ, ESPAILLAT, DUARTE, HNAS. MIRABAL, MARIA T. SHEZ. Y SAMANA, LOTE- 40, (PAGO CUB. 01 NCF: B1500000019).</t>
  </si>
  <si>
    <t>TRABS. EMERG. BAHORUCO, TORM. SANDY, CONST. ENCACHES, CUNETAS, BADENES, MUROS GAVS.,ALCANTS.,TUB. Y ALCANTS. CAJON REPOSIC.,LOSA DE APROCHES, CORREC. TALUD, CANALIZ. Y OTROS (P/CUB.No.5 FINAL, FACT. NCF: B1500000031).</t>
  </si>
  <si>
    <t>TRABAJOS DE SUMINISTRO, ALMACENAMIENTO, TRANSPORTE Y APLICACION DE MATERIALES, PARA SEÑALIZACION HORIZONTAL A NIVEL NACIONAL, LOTE-02, REGION SUR Y LOTE-03, REGION ESTE, (PAGO CUB.10 NCF: B1500000033).</t>
  </si>
  <si>
    <t>TRABS. RECONST. DE LAS CALLES DEL SECTOR MONTAÑITA, VILLA CENTRAL Y CONST. D/LAS CALLES D/LOS SECTORES: COLOMBIA, NUEVA YORK CHIQUITO, PROV. BARAHONA, LOTE 02, ITEMS 1,2 Y 3, (PAGO CUB.01 Y 02 NCF: B1500000052 Y 0053)</t>
  </si>
  <si>
    <t>TRABAJOS DE RECONSTRUCCION CARRETERA HONDO VALLE, EL VALLE, PROV, ELIAS PIÑA (PAGO CUB. #11, NCF:B1500000026 $189,703,647.87)</t>
  </si>
  <si>
    <t>PAGO VACACIONES NO DISFRUTADA A EX-EMPLEADOS DE ESTE MOPC</t>
  </si>
  <si>
    <t>PAGO A JORNALEROS (JULIO-2023) PERSONAL PEON CAMINERO PROVINCIA HATO MAYOR DE ESTE MOPC</t>
  </si>
  <si>
    <t>PAGO HORAS EXTRAS (JUNIO-2023) A PERSONAL DE RECURSOS HUMANOS DE ESTE MOPC</t>
  </si>
  <si>
    <t>PAGO HORAS EXTRAS (JUNIO-2023) A PERSONAL CUENTAS POR PAGAR DE ESTE MOPC</t>
  </si>
  <si>
    <t>PAGO HORAS EXTRAS (JUNIO-2023) A PERSONAL VICE-MINISTERIO SUPERVISION Y FISCALIZACION DE ESTE MOPC</t>
  </si>
  <si>
    <t>PAGO HORAS EXTRAS (JUNIO-2023) A PERSONAL DIRECCION TECNICA DE ESTE MOPC</t>
  </si>
  <si>
    <t>PAGO HORAS EXTRAS (JUNIO-2023) A PERSONAL DE COMUNICACION Y PRENSA DE ESTE MOPC</t>
  </si>
  <si>
    <t>TRABS. EJEC. OBRA P/DISEÑO, CONST.  Y GESTION FINANC.,RECONST. Y MEJORAM. D/LA CARRET. CIBAO-SUR,(P/CUB. No.45, FACT: B1400000310; Y AB. CUB.46, B140000308; V. USD4,070,203.63; PXP.2,813,274.01, USD5,057,343.90 X RD$56.3762 (TASA DEL DIA).</t>
  </si>
  <si>
    <t>TRABAJOS DE CONST. Y REHABILITACION DE ACERAS, CONTENES, BADENES E IMBORNALES A NIVEL NACIONAL, REGION SUR I, ITEM 11 (SAN J. DE LA MAGUANA, SECCION 3) (PAGO CUB. #01, NCF:B1500000012 $4,901,640.02)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</si>
</sst>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1" xfId="2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5" fontId="4" fillId="0" borderId="1" xfId="0" applyNumberFormat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2" applyFont="1" applyBorder="1"/>
    <xf numFmtId="0" fontId="2" fillId="0" borderId="0" xfId="2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wrapText="1"/>
    </xf>
    <xf numFmtId="43" fontId="8" fillId="2" borderId="1" xfId="1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8" fillId="2" borderId="1" xfId="2" applyFont="1" applyFill="1" applyBorder="1" applyAlignme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43" fontId="8" fillId="2" borderId="0" xfId="2" applyNumberFormat="1" applyFont="1" applyFill="1" applyAlignment="1">
      <alignment horizontal="center" vertical="center"/>
    </xf>
    <xf numFmtId="0" fontId="8" fillId="2" borderId="3" xfId="2" applyFont="1" applyFill="1" applyBorder="1" applyAlignment="1">
      <alignment horizontal="center" wrapText="1"/>
    </xf>
    <xf numFmtId="0" fontId="10" fillId="2" borderId="4" xfId="2" applyFont="1" applyFill="1" applyBorder="1" applyAlignment="1">
      <alignment wrapText="1"/>
    </xf>
    <xf numFmtId="0" fontId="10" fillId="2" borderId="3" xfId="2" applyFont="1" applyFill="1" applyBorder="1" applyAlignment="1">
      <alignment wrapText="1"/>
    </xf>
    <xf numFmtId="0" fontId="10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1" fillId="3" borderId="8" xfId="2" applyFont="1" applyFill="1" applyBorder="1" applyAlignment="1">
      <alignment vertical="center"/>
    </xf>
    <xf numFmtId="0" fontId="7" fillId="3" borderId="9" xfId="2" applyFont="1" applyFill="1" applyBorder="1" applyAlignment="1">
      <alignment vertical="center"/>
    </xf>
    <xf numFmtId="43" fontId="7" fillId="3" borderId="0" xfId="1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0" fontId="7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2179363D-9B45-4C69-9887-6BC77F937F7D}"/>
    <cellStyle name="Normal" xfId="0" builtinId="0"/>
    <cellStyle name="Normal 2" xfId="2" xr:uid="{4FC34717-9064-4307-B6BC-6D506AE1F1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879D5562-2569-4913-AD7A-52D25534E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73533-A6DB-4718-B6F3-F6BD97EAF16F}">
  <dimension ref="A1:G510"/>
  <sheetViews>
    <sheetView tabSelected="1" topLeftCell="A12" zoomScale="80" zoomScaleNormal="80" workbookViewId="0">
      <selection activeCell="C18" sqref="C18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24.57031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0"/>
      <c r="B1" s="49"/>
      <c r="C1" s="49"/>
      <c r="D1" s="48"/>
      <c r="E1" s="47"/>
      <c r="F1" s="46"/>
    </row>
    <row r="2" spans="1:7" ht="24.95" customHeight="1" x14ac:dyDescent="0.2">
      <c r="A2" s="50"/>
      <c r="B2" s="49"/>
      <c r="C2" s="49"/>
      <c r="D2" s="48"/>
      <c r="E2" s="47"/>
      <c r="F2" s="46"/>
    </row>
    <row r="3" spans="1:7" ht="24.95" customHeight="1" x14ac:dyDescent="0.2">
      <c r="A3" s="50"/>
      <c r="B3" s="49"/>
      <c r="C3" s="49"/>
      <c r="D3" s="48"/>
      <c r="E3" s="47"/>
      <c r="F3" s="46"/>
    </row>
    <row r="4" spans="1:7" ht="24.95" customHeight="1" x14ac:dyDescent="0.2">
      <c r="A4" s="50"/>
      <c r="B4" s="49"/>
      <c r="C4" s="49"/>
      <c r="D4" s="48"/>
      <c r="E4" s="47"/>
      <c r="F4" s="46"/>
    </row>
    <row r="5" spans="1:7" ht="24.95" customHeight="1" x14ac:dyDescent="0.2">
      <c r="A5" s="50"/>
      <c r="B5" s="49"/>
      <c r="C5" s="49"/>
      <c r="D5" s="48"/>
      <c r="E5" s="47"/>
      <c r="F5" s="46"/>
    </row>
    <row r="6" spans="1:7" ht="24.95" customHeight="1" x14ac:dyDescent="0.2">
      <c r="A6" s="53" t="s">
        <v>107</v>
      </c>
      <c r="B6" s="54"/>
      <c r="C6" s="54"/>
      <c r="D6" s="54"/>
      <c r="E6" s="54"/>
      <c r="F6" s="55"/>
    </row>
    <row r="7" spans="1:7" ht="24.95" customHeight="1" x14ac:dyDescent="0.2">
      <c r="A7" s="53"/>
      <c r="B7" s="54"/>
      <c r="C7" s="54"/>
      <c r="D7" s="54"/>
      <c r="E7" s="54"/>
      <c r="F7" s="55"/>
    </row>
    <row r="8" spans="1:7" ht="24.95" customHeight="1" x14ac:dyDescent="0.25">
      <c r="A8" s="56" t="s">
        <v>106</v>
      </c>
      <c r="B8" s="57"/>
      <c r="C8" s="57"/>
      <c r="D8" s="57"/>
      <c r="E8" s="57"/>
      <c r="F8" s="58"/>
    </row>
    <row r="9" spans="1:7" ht="24.95" customHeight="1" x14ac:dyDescent="0.25">
      <c r="A9" s="59" t="s">
        <v>108</v>
      </c>
      <c r="B9" s="60"/>
      <c r="C9" s="60"/>
      <c r="D9" s="60"/>
      <c r="E9" s="60"/>
      <c r="F9" s="61"/>
    </row>
    <row r="10" spans="1:7" s="12" customFormat="1" ht="24.95" customHeight="1" x14ac:dyDescent="0.25">
      <c r="A10" s="45"/>
      <c r="B10" s="43"/>
      <c r="C10" s="44"/>
      <c r="D10" s="43"/>
      <c r="E10" s="42"/>
      <c r="F10" s="41"/>
    </row>
    <row r="11" spans="1:7" s="12" customFormat="1" ht="24.95" customHeight="1" thickBot="1" x14ac:dyDescent="0.25">
      <c r="A11" s="40"/>
      <c r="B11" s="39"/>
      <c r="C11" s="38"/>
      <c r="D11" s="37"/>
      <c r="E11" s="36"/>
      <c r="F11" s="35"/>
    </row>
    <row r="12" spans="1:7" s="12" customFormat="1" ht="50.1" customHeight="1" x14ac:dyDescent="0.25">
      <c r="A12" s="34"/>
      <c r="B12" s="33"/>
      <c r="C12" s="32"/>
      <c r="D12" s="31" t="s">
        <v>105</v>
      </c>
      <c r="E12" s="31"/>
      <c r="F12" s="30">
        <v>1559855079.0900092</v>
      </c>
      <c r="G12" s="29"/>
    </row>
    <row r="13" spans="1:7" s="12" customFormat="1" ht="50.1" customHeight="1" x14ac:dyDescent="0.25">
      <c r="A13" s="28" t="s">
        <v>104</v>
      </c>
      <c r="B13" s="27"/>
      <c r="C13" s="26"/>
      <c r="D13" s="24"/>
      <c r="E13" s="25"/>
      <c r="F13" s="24"/>
    </row>
    <row r="14" spans="1:7" s="12" customFormat="1" ht="50.1" customHeight="1" x14ac:dyDescent="0.25">
      <c r="A14" s="22"/>
      <c r="B14" s="22" t="s">
        <v>103</v>
      </c>
      <c r="C14" s="22" t="s">
        <v>102</v>
      </c>
      <c r="D14" s="22" t="s">
        <v>101</v>
      </c>
      <c r="E14" s="23" t="s">
        <v>100</v>
      </c>
      <c r="F14" s="22" t="s">
        <v>99</v>
      </c>
    </row>
    <row r="15" spans="1:7" s="12" customFormat="1" ht="99.95" customHeight="1" x14ac:dyDescent="0.2">
      <c r="A15" s="18">
        <v>45107</v>
      </c>
      <c r="B15" s="17"/>
      <c r="C15" s="16" t="s">
        <v>98</v>
      </c>
      <c r="D15" s="21"/>
      <c r="E15" s="13"/>
      <c r="F15" s="21">
        <f>+F12</f>
        <v>1559855079.0900092</v>
      </c>
    </row>
    <row r="16" spans="1:7" s="12" customFormat="1" ht="99.95" customHeight="1" x14ac:dyDescent="0.2">
      <c r="A16" s="18">
        <v>45108</v>
      </c>
      <c r="B16" s="17"/>
      <c r="C16" s="16" t="s">
        <v>97</v>
      </c>
      <c r="D16" s="20">
        <v>2576496311.0300002</v>
      </c>
      <c r="E16" s="13"/>
      <c r="F16" s="7">
        <f>+F15+D16</f>
        <v>4136351390.1200094</v>
      </c>
      <c r="G16" s="19"/>
    </row>
    <row r="17" spans="1:6" s="12" customFormat="1" ht="99.95" customHeight="1" x14ac:dyDescent="0.2">
      <c r="A17" s="18">
        <v>45108</v>
      </c>
      <c r="B17" s="17"/>
      <c r="C17" s="16" t="s">
        <v>96</v>
      </c>
      <c r="D17" s="14">
        <v>122794609.33</v>
      </c>
      <c r="E17" s="13"/>
      <c r="F17" s="7">
        <f t="shared" ref="F17:F80" si="0">+F16+D17-E17</f>
        <v>4259145999.4500093</v>
      </c>
    </row>
    <row r="18" spans="1:6" s="12" customFormat="1" ht="99.95" customHeight="1" x14ac:dyDescent="0.25">
      <c r="A18" s="9" t="s">
        <v>361</v>
      </c>
      <c r="B18" s="51" t="s">
        <v>109</v>
      </c>
      <c r="C18" s="52" t="s">
        <v>382</v>
      </c>
      <c r="D18" s="14"/>
      <c r="E18" s="15">
        <v>1074482.5</v>
      </c>
      <c r="F18" s="7">
        <f t="shared" si="0"/>
        <v>4258071516.9500093</v>
      </c>
    </row>
    <row r="19" spans="1:6" s="12" customFormat="1" ht="99.95" customHeight="1" x14ac:dyDescent="0.25">
      <c r="A19" s="9" t="s">
        <v>361</v>
      </c>
      <c r="B19" s="51" t="s">
        <v>110</v>
      </c>
      <c r="C19" s="52" t="s">
        <v>383</v>
      </c>
      <c r="D19" s="14"/>
      <c r="E19" s="15">
        <v>323685</v>
      </c>
      <c r="F19" s="7">
        <f t="shared" si="0"/>
        <v>4257747831.9500093</v>
      </c>
    </row>
    <row r="20" spans="1:6" s="12" customFormat="1" ht="99.95" customHeight="1" x14ac:dyDescent="0.25">
      <c r="A20" s="9" t="s">
        <v>361</v>
      </c>
      <c r="B20" s="51" t="s">
        <v>111</v>
      </c>
      <c r="C20" s="52" t="s">
        <v>384</v>
      </c>
      <c r="D20" s="14"/>
      <c r="E20" s="15">
        <v>494755</v>
      </c>
      <c r="F20" s="7">
        <f t="shared" si="0"/>
        <v>4257253076.9500093</v>
      </c>
    </row>
    <row r="21" spans="1:6" s="12" customFormat="1" ht="99.95" customHeight="1" x14ac:dyDescent="0.25">
      <c r="A21" s="9" t="s">
        <v>361</v>
      </c>
      <c r="B21" s="51" t="s">
        <v>112</v>
      </c>
      <c r="C21" s="52" t="s">
        <v>385</v>
      </c>
      <c r="D21" s="14"/>
      <c r="E21" s="15">
        <v>10500</v>
      </c>
      <c r="F21" s="7">
        <f t="shared" si="0"/>
        <v>4257242576.9500093</v>
      </c>
    </row>
    <row r="22" spans="1:6" s="12" customFormat="1" ht="99.95" customHeight="1" x14ac:dyDescent="0.25">
      <c r="A22" s="9" t="s">
        <v>361</v>
      </c>
      <c r="B22" s="51" t="s">
        <v>113</v>
      </c>
      <c r="C22" s="52" t="s">
        <v>386</v>
      </c>
      <c r="D22" s="14"/>
      <c r="E22" s="15">
        <v>1853495</v>
      </c>
      <c r="F22" s="7">
        <f t="shared" si="0"/>
        <v>4255389081.9500093</v>
      </c>
    </row>
    <row r="23" spans="1:6" s="12" customFormat="1" ht="99.95" customHeight="1" x14ac:dyDescent="0.25">
      <c r="A23" s="9" t="s">
        <v>361</v>
      </c>
      <c r="B23" s="51" t="s">
        <v>114</v>
      </c>
      <c r="C23" s="52" t="s">
        <v>95</v>
      </c>
      <c r="D23" s="14"/>
      <c r="E23" s="15">
        <v>140637.5</v>
      </c>
      <c r="F23" s="7">
        <f t="shared" si="0"/>
        <v>4255248444.4500093</v>
      </c>
    </row>
    <row r="24" spans="1:6" s="12" customFormat="1" ht="99.95" customHeight="1" x14ac:dyDescent="0.25">
      <c r="A24" s="9" t="s">
        <v>361</v>
      </c>
      <c r="B24" s="51" t="s">
        <v>115</v>
      </c>
      <c r="C24" s="52" t="s">
        <v>95</v>
      </c>
      <c r="D24" s="14"/>
      <c r="E24" s="15">
        <v>115340.5</v>
      </c>
      <c r="F24" s="7">
        <f t="shared" si="0"/>
        <v>4255133103.9500093</v>
      </c>
    </row>
    <row r="25" spans="1:6" s="12" customFormat="1" ht="99.95" customHeight="1" x14ac:dyDescent="0.25">
      <c r="A25" s="9" t="s">
        <v>361</v>
      </c>
      <c r="B25" s="51" t="s">
        <v>116</v>
      </c>
      <c r="C25" s="52" t="s">
        <v>95</v>
      </c>
      <c r="D25" s="14"/>
      <c r="E25" s="15">
        <v>181835</v>
      </c>
      <c r="F25" s="7">
        <f t="shared" si="0"/>
        <v>4254951268.9500093</v>
      </c>
    </row>
    <row r="26" spans="1:6" s="12" customFormat="1" ht="99.95" customHeight="1" x14ac:dyDescent="0.25">
      <c r="A26" s="9" t="s">
        <v>361</v>
      </c>
      <c r="B26" s="51" t="s">
        <v>117</v>
      </c>
      <c r="C26" s="52" t="s">
        <v>95</v>
      </c>
      <c r="D26" s="14"/>
      <c r="E26" s="15">
        <v>506940</v>
      </c>
      <c r="F26" s="7">
        <f t="shared" si="0"/>
        <v>4254444328.9500093</v>
      </c>
    </row>
    <row r="27" spans="1:6" s="12" customFormat="1" ht="99.95" customHeight="1" x14ac:dyDescent="0.25">
      <c r="A27" s="9" t="s">
        <v>361</v>
      </c>
      <c r="B27" s="51" t="s">
        <v>118</v>
      </c>
      <c r="C27" s="52" t="s">
        <v>387</v>
      </c>
      <c r="D27" s="14"/>
      <c r="E27" s="15">
        <v>107137.5</v>
      </c>
      <c r="F27" s="7">
        <f t="shared" si="0"/>
        <v>4254337191.4500093</v>
      </c>
    </row>
    <row r="28" spans="1:6" s="12" customFormat="1" ht="99.95" customHeight="1" x14ac:dyDescent="0.25">
      <c r="A28" s="9" t="s">
        <v>361</v>
      </c>
      <c r="B28" s="51" t="s">
        <v>119</v>
      </c>
      <c r="C28" s="52" t="s">
        <v>388</v>
      </c>
      <c r="D28" s="14"/>
      <c r="E28" s="15">
        <v>394265</v>
      </c>
      <c r="F28" s="7">
        <f t="shared" si="0"/>
        <v>4253942926.4500093</v>
      </c>
    </row>
    <row r="29" spans="1:6" s="12" customFormat="1" ht="99.95" customHeight="1" x14ac:dyDescent="0.25">
      <c r="A29" s="9" t="s">
        <v>361</v>
      </c>
      <c r="B29" s="51" t="s">
        <v>120</v>
      </c>
      <c r="C29" s="52" t="s">
        <v>95</v>
      </c>
      <c r="D29" s="14"/>
      <c r="E29" s="15">
        <v>351700</v>
      </c>
      <c r="F29" s="7">
        <f t="shared" si="0"/>
        <v>4253591226.4500093</v>
      </c>
    </row>
    <row r="30" spans="1:6" s="12" customFormat="1" ht="99.95" customHeight="1" x14ac:dyDescent="0.25">
      <c r="A30" s="9" t="s">
        <v>361</v>
      </c>
      <c r="B30" s="51" t="s">
        <v>121</v>
      </c>
      <c r="C30" s="52" t="s">
        <v>95</v>
      </c>
      <c r="D30" s="14"/>
      <c r="E30" s="15">
        <v>160270</v>
      </c>
      <c r="F30" s="7">
        <f t="shared" si="0"/>
        <v>4253430956.4500093</v>
      </c>
    </row>
    <row r="31" spans="1:6" s="12" customFormat="1" ht="99.95" customHeight="1" x14ac:dyDescent="0.25">
      <c r="A31" s="9" t="s">
        <v>361</v>
      </c>
      <c r="B31" s="51" t="s">
        <v>122</v>
      </c>
      <c r="C31" s="52" t="s">
        <v>95</v>
      </c>
      <c r="D31" s="14"/>
      <c r="E31" s="15">
        <v>259425</v>
      </c>
      <c r="F31" s="7">
        <f t="shared" si="0"/>
        <v>4253171531.4500093</v>
      </c>
    </row>
    <row r="32" spans="1:6" s="12" customFormat="1" ht="99.95" customHeight="1" x14ac:dyDescent="0.25">
      <c r="A32" s="9" t="s">
        <v>361</v>
      </c>
      <c r="B32" s="51" t="s">
        <v>123</v>
      </c>
      <c r="C32" s="52" t="s">
        <v>389</v>
      </c>
      <c r="D32" s="14"/>
      <c r="E32" s="15">
        <v>139830</v>
      </c>
      <c r="F32" s="7">
        <f t="shared" si="0"/>
        <v>4253031701.4500093</v>
      </c>
    </row>
    <row r="33" spans="1:6" s="12" customFormat="1" ht="99.95" customHeight="1" x14ac:dyDescent="0.25">
      <c r="A33" s="9" t="s">
        <v>361</v>
      </c>
      <c r="B33" s="51" t="s">
        <v>124</v>
      </c>
      <c r="C33" s="52" t="s">
        <v>390</v>
      </c>
      <c r="D33" s="14"/>
      <c r="E33" s="15">
        <v>160390</v>
      </c>
      <c r="F33" s="7">
        <f t="shared" si="0"/>
        <v>4252871311.4500093</v>
      </c>
    </row>
    <row r="34" spans="1:6" s="12" customFormat="1" ht="99.95" customHeight="1" x14ac:dyDescent="0.25">
      <c r="A34" s="9" t="s">
        <v>361</v>
      </c>
      <c r="B34" s="51" t="s">
        <v>125</v>
      </c>
      <c r="C34" s="52" t="s">
        <v>391</v>
      </c>
      <c r="D34" s="14"/>
      <c r="E34" s="15">
        <v>931080</v>
      </c>
      <c r="F34" s="7">
        <f t="shared" si="0"/>
        <v>4251940231.4500093</v>
      </c>
    </row>
    <row r="35" spans="1:6" s="12" customFormat="1" ht="99.95" customHeight="1" x14ac:dyDescent="0.25">
      <c r="A35" s="9" t="s">
        <v>361</v>
      </c>
      <c r="B35" s="51" t="s">
        <v>126</v>
      </c>
      <c r="C35" s="52" t="s">
        <v>95</v>
      </c>
      <c r="D35" s="14"/>
      <c r="E35" s="15">
        <v>84080</v>
      </c>
      <c r="F35" s="7">
        <f t="shared" si="0"/>
        <v>4251856151.4500093</v>
      </c>
    </row>
    <row r="36" spans="1:6" s="12" customFormat="1" ht="99.95" customHeight="1" x14ac:dyDescent="0.25">
      <c r="A36" s="9" t="s">
        <v>361</v>
      </c>
      <c r="B36" s="51" t="s">
        <v>127</v>
      </c>
      <c r="C36" s="52" t="s">
        <v>95</v>
      </c>
      <c r="D36" s="14"/>
      <c r="E36" s="15">
        <v>122842.5</v>
      </c>
      <c r="F36" s="7">
        <f t="shared" si="0"/>
        <v>4251733308.9500093</v>
      </c>
    </row>
    <row r="37" spans="1:6" s="12" customFormat="1" ht="99.95" customHeight="1" x14ac:dyDescent="0.25">
      <c r="A37" s="9" t="s">
        <v>361</v>
      </c>
      <c r="B37" s="51" t="s">
        <v>128</v>
      </c>
      <c r="C37" s="52" t="s">
        <v>392</v>
      </c>
      <c r="D37" s="14"/>
      <c r="E37" s="15">
        <v>19845</v>
      </c>
      <c r="F37" s="7">
        <f t="shared" si="0"/>
        <v>4251713463.9500093</v>
      </c>
    </row>
    <row r="38" spans="1:6" s="12" customFormat="1" ht="99.95" customHeight="1" x14ac:dyDescent="0.25">
      <c r="A38" s="9" t="s">
        <v>361</v>
      </c>
      <c r="B38" s="51" t="s">
        <v>129</v>
      </c>
      <c r="C38" s="52" t="s">
        <v>393</v>
      </c>
      <c r="D38" s="14"/>
      <c r="E38" s="15">
        <v>10200</v>
      </c>
      <c r="F38" s="7">
        <f t="shared" si="0"/>
        <v>4251703263.9500093</v>
      </c>
    </row>
    <row r="39" spans="1:6" s="12" customFormat="1" ht="99.95" customHeight="1" x14ac:dyDescent="0.25">
      <c r="A39" s="9" t="s">
        <v>361</v>
      </c>
      <c r="B39" s="51" t="s">
        <v>130</v>
      </c>
      <c r="C39" s="52" t="s">
        <v>95</v>
      </c>
      <c r="D39" s="14"/>
      <c r="E39" s="15">
        <v>247182.5</v>
      </c>
      <c r="F39" s="7">
        <f t="shared" si="0"/>
        <v>4251456081.4500093</v>
      </c>
    </row>
    <row r="40" spans="1:6" s="12" customFormat="1" ht="99.95" customHeight="1" x14ac:dyDescent="0.25">
      <c r="A40" s="9" t="s">
        <v>361</v>
      </c>
      <c r="B40" s="51" t="s">
        <v>131</v>
      </c>
      <c r="C40" s="52" t="s">
        <v>394</v>
      </c>
      <c r="D40" s="14"/>
      <c r="E40" s="15">
        <v>892100</v>
      </c>
      <c r="F40" s="7">
        <f t="shared" si="0"/>
        <v>4250563981.4500093</v>
      </c>
    </row>
    <row r="41" spans="1:6" s="12" customFormat="1" ht="99.95" customHeight="1" x14ac:dyDescent="0.25">
      <c r="A41" s="9" t="s">
        <v>361</v>
      </c>
      <c r="B41" s="51" t="s">
        <v>132</v>
      </c>
      <c r="C41" s="52" t="s">
        <v>395</v>
      </c>
      <c r="D41" s="14"/>
      <c r="E41" s="15">
        <v>21849461.530000001</v>
      </c>
      <c r="F41" s="7">
        <f t="shared" si="0"/>
        <v>4228714519.9200091</v>
      </c>
    </row>
    <row r="42" spans="1:6" s="12" customFormat="1" ht="99.95" customHeight="1" x14ac:dyDescent="0.25">
      <c r="A42" s="9" t="s">
        <v>361</v>
      </c>
      <c r="B42" s="51" t="s">
        <v>133</v>
      </c>
      <c r="C42" s="52" t="s">
        <v>396</v>
      </c>
      <c r="D42" s="14"/>
      <c r="E42" s="15">
        <v>9232000</v>
      </c>
      <c r="F42" s="7">
        <f t="shared" si="0"/>
        <v>4219482519.9200091</v>
      </c>
    </row>
    <row r="43" spans="1:6" s="12" customFormat="1" ht="99.95" customHeight="1" x14ac:dyDescent="0.25">
      <c r="A43" s="9" t="s">
        <v>361</v>
      </c>
      <c r="B43" s="51" t="s">
        <v>133</v>
      </c>
      <c r="C43" s="52" t="s">
        <v>396</v>
      </c>
      <c r="D43" s="14"/>
      <c r="E43" s="15">
        <v>4299656.8600000003</v>
      </c>
      <c r="F43" s="7">
        <f t="shared" si="0"/>
        <v>4215182863.060009</v>
      </c>
    </row>
    <row r="44" spans="1:6" s="12" customFormat="1" ht="99.95" customHeight="1" x14ac:dyDescent="0.25">
      <c r="A44" s="9" t="s">
        <v>361</v>
      </c>
      <c r="B44" s="51" t="s">
        <v>134</v>
      </c>
      <c r="C44" s="52" t="s">
        <v>397</v>
      </c>
      <c r="D44" s="14"/>
      <c r="E44" s="15">
        <v>1287990.95</v>
      </c>
      <c r="F44" s="7">
        <f t="shared" si="0"/>
        <v>4213894872.1100092</v>
      </c>
    </row>
    <row r="45" spans="1:6" s="12" customFormat="1" ht="99.95" customHeight="1" x14ac:dyDescent="0.25">
      <c r="A45" s="9" t="s">
        <v>361</v>
      </c>
      <c r="B45" s="51" t="s">
        <v>135</v>
      </c>
      <c r="C45" s="52" t="s">
        <v>398</v>
      </c>
      <c r="D45" s="14"/>
      <c r="E45" s="15">
        <v>40793.71</v>
      </c>
      <c r="F45" s="7">
        <f t="shared" si="0"/>
        <v>4213854078.4000092</v>
      </c>
    </row>
    <row r="46" spans="1:6" s="12" customFormat="1" ht="99.95" customHeight="1" x14ac:dyDescent="0.25">
      <c r="A46" s="9" t="s">
        <v>361</v>
      </c>
      <c r="B46" s="51" t="s">
        <v>136</v>
      </c>
      <c r="C46" s="52" t="s">
        <v>399</v>
      </c>
      <c r="D46" s="14"/>
      <c r="E46" s="15">
        <v>495000</v>
      </c>
      <c r="F46" s="7">
        <f t="shared" si="0"/>
        <v>4213359078.4000092</v>
      </c>
    </row>
    <row r="47" spans="1:6" s="12" customFormat="1" ht="99.95" customHeight="1" x14ac:dyDescent="0.25">
      <c r="A47" s="9" t="s">
        <v>361</v>
      </c>
      <c r="B47" s="51" t="s">
        <v>137</v>
      </c>
      <c r="C47" s="52" t="s">
        <v>400</v>
      </c>
      <c r="D47" s="14"/>
      <c r="E47" s="15">
        <v>2230135.1800000002</v>
      </c>
      <c r="F47" s="7">
        <f t="shared" si="0"/>
        <v>4211128943.2200093</v>
      </c>
    </row>
    <row r="48" spans="1:6" s="12" customFormat="1" ht="99.95" customHeight="1" x14ac:dyDescent="0.25">
      <c r="A48" s="9" t="s">
        <v>361</v>
      </c>
      <c r="B48" s="51" t="s">
        <v>138</v>
      </c>
      <c r="C48" s="52" t="s">
        <v>401</v>
      </c>
      <c r="D48" s="14"/>
      <c r="E48" s="15">
        <v>1124705.6100000001</v>
      </c>
      <c r="F48" s="7">
        <f t="shared" si="0"/>
        <v>4210004237.6100092</v>
      </c>
    </row>
    <row r="49" spans="1:6" s="12" customFormat="1" ht="99.95" customHeight="1" x14ac:dyDescent="0.25">
      <c r="A49" s="9" t="s">
        <v>361</v>
      </c>
      <c r="B49" s="51" t="s">
        <v>139</v>
      </c>
      <c r="C49" s="52" t="s">
        <v>402</v>
      </c>
      <c r="D49" s="14"/>
      <c r="E49" s="15">
        <v>3377574.18</v>
      </c>
      <c r="F49" s="7">
        <f t="shared" si="0"/>
        <v>4206626663.4300094</v>
      </c>
    </row>
    <row r="50" spans="1:6" s="12" customFormat="1" ht="99.95" customHeight="1" x14ac:dyDescent="0.25">
      <c r="A50" s="9" t="s">
        <v>361</v>
      </c>
      <c r="B50" s="51" t="s">
        <v>139</v>
      </c>
      <c r="C50" s="52" t="s">
        <v>402</v>
      </c>
      <c r="D50" s="14"/>
      <c r="E50" s="15">
        <v>399174.48</v>
      </c>
      <c r="F50" s="7">
        <f t="shared" si="0"/>
        <v>4206227488.9500093</v>
      </c>
    </row>
    <row r="51" spans="1:6" s="12" customFormat="1" ht="99.95" customHeight="1" x14ac:dyDescent="0.25">
      <c r="A51" s="9" t="s">
        <v>361</v>
      </c>
      <c r="B51" s="51" t="s">
        <v>140</v>
      </c>
      <c r="C51" s="52" t="s">
        <v>403</v>
      </c>
      <c r="D51" s="14"/>
      <c r="E51" s="15">
        <v>10047350</v>
      </c>
      <c r="F51" s="7">
        <f t="shared" si="0"/>
        <v>4196180138.9500093</v>
      </c>
    </row>
    <row r="52" spans="1:6" s="12" customFormat="1" ht="99.95" customHeight="1" x14ac:dyDescent="0.25">
      <c r="A52" s="9" t="s">
        <v>361</v>
      </c>
      <c r="B52" s="51" t="s">
        <v>140</v>
      </c>
      <c r="C52" s="52" t="s">
        <v>403</v>
      </c>
      <c r="D52" s="14"/>
      <c r="E52" s="15">
        <v>241100</v>
      </c>
      <c r="F52" s="7">
        <f t="shared" si="0"/>
        <v>4195939038.9500093</v>
      </c>
    </row>
    <row r="53" spans="1:6" s="12" customFormat="1" ht="99.95" customHeight="1" x14ac:dyDescent="0.25">
      <c r="A53" s="9" t="s">
        <v>362</v>
      </c>
      <c r="B53" s="51" t="s">
        <v>141</v>
      </c>
      <c r="C53" s="52" t="s">
        <v>404</v>
      </c>
      <c r="D53" s="14"/>
      <c r="E53" s="15">
        <v>278431.5</v>
      </c>
      <c r="F53" s="7">
        <f t="shared" si="0"/>
        <v>4195660607.4500093</v>
      </c>
    </row>
    <row r="54" spans="1:6" s="12" customFormat="1" ht="99.95" customHeight="1" x14ac:dyDescent="0.25">
      <c r="A54" s="9" t="s">
        <v>363</v>
      </c>
      <c r="B54" s="51" t="s">
        <v>142</v>
      </c>
      <c r="C54" s="52" t="s">
        <v>405</v>
      </c>
      <c r="D54" s="14"/>
      <c r="E54" s="15">
        <v>283200</v>
      </c>
      <c r="F54" s="7">
        <f t="shared" si="0"/>
        <v>4195377407.4500093</v>
      </c>
    </row>
    <row r="55" spans="1:6" s="12" customFormat="1" ht="99.95" customHeight="1" x14ac:dyDescent="0.25">
      <c r="A55" s="9" t="s">
        <v>363</v>
      </c>
      <c r="B55" s="51" t="s">
        <v>143</v>
      </c>
      <c r="C55" s="52" t="s">
        <v>406</v>
      </c>
      <c r="D55" s="14"/>
      <c r="E55" s="15">
        <v>5173708.2</v>
      </c>
      <c r="F55" s="7">
        <f t="shared" si="0"/>
        <v>4190203699.2500095</v>
      </c>
    </row>
    <row r="56" spans="1:6" s="12" customFormat="1" ht="99.95" customHeight="1" x14ac:dyDescent="0.25">
      <c r="A56" s="9" t="s">
        <v>363</v>
      </c>
      <c r="B56" s="51" t="s">
        <v>144</v>
      </c>
      <c r="C56" s="52" t="s">
        <v>407</v>
      </c>
      <c r="D56" s="14"/>
      <c r="E56" s="15">
        <v>114876</v>
      </c>
      <c r="F56" s="7">
        <f t="shared" si="0"/>
        <v>4190088823.2500095</v>
      </c>
    </row>
    <row r="57" spans="1:6" s="12" customFormat="1" ht="99.95" customHeight="1" x14ac:dyDescent="0.25">
      <c r="A57" s="9" t="s">
        <v>363</v>
      </c>
      <c r="B57" s="51" t="s">
        <v>145</v>
      </c>
      <c r="C57" s="52" t="s">
        <v>408</v>
      </c>
      <c r="D57" s="14"/>
      <c r="E57" s="15">
        <v>20986</v>
      </c>
      <c r="F57" s="7">
        <f t="shared" si="0"/>
        <v>4190067837.2500095</v>
      </c>
    </row>
    <row r="58" spans="1:6" s="12" customFormat="1" ht="99.95" customHeight="1" x14ac:dyDescent="0.25">
      <c r="A58" s="9" t="s">
        <v>363</v>
      </c>
      <c r="B58" s="51" t="s">
        <v>146</v>
      </c>
      <c r="C58" s="52" t="s">
        <v>409</v>
      </c>
      <c r="D58" s="14"/>
      <c r="E58" s="15">
        <v>56355722.240000002</v>
      </c>
      <c r="F58" s="7">
        <f t="shared" si="0"/>
        <v>4133712115.0100098</v>
      </c>
    </row>
    <row r="59" spans="1:6" s="12" customFormat="1" ht="99.95" customHeight="1" x14ac:dyDescent="0.25">
      <c r="A59" s="9" t="s">
        <v>363</v>
      </c>
      <c r="B59" s="51" t="s">
        <v>147</v>
      </c>
      <c r="C59" s="52" t="s">
        <v>410</v>
      </c>
      <c r="D59" s="14"/>
      <c r="E59" s="15">
        <v>1576872.5</v>
      </c>
      <c r="F59" s="7">
        <f t="shared" si="0"/>
        <v>4132135242.5100098</v>
      </c>
    </row>
    <row r="60" spans="1:6" s="12" customFormat="1" ht="99.95" customHeight="1" x14ac:dyDescent="0.25">
      <c r="A60" s="9" t="s">
        <v>363</v>
      </c>
      <c r="B60" s="51" t="s">
        <v>148</v>
      </c>
      <c r="C60" s="52" t="s">
        <v>411</v>
      </c>
      <c r="D60" s="14"/>
      <c r="E60" s="15">
        <v>817200</v>
      </c>
      <c r="F60" s="7">
        <f t="shared" si="0"/>
        <v>4131318042.5100098</v>
      </c>
    </row>
    <row r="61" spans="1:6" s="12" customFormat="1" ht="99.95" customHeight="1" x14ac:dyDescent="0.25">
      <c r="A61" s="9" t="s">
        <v>363</v>
      </c>
      <c r="B61" s="51" t="s">
        <v>149</v>
      </c>
      <c r="C61" s="52" t="s">
        <v>412</v>
      </c>
      <c r="D61" s="14"/>
      <c r="E61" s="15">
        <v>1409105.76</v>
      </c>
      <c r="F61" s="7">
        <f t="shared" si="0"/>
        <v>4129908936.7500095</v>
      </c>
    </row>
    <row r="62" spans="1:6" s="12" customFormat="1" ht="99.95" customHeight="1" x14ac:dyDescent="0.25">
      <c r="A62" s="9" t="s">
        <v>363</v>
      </c>
      <c r="B62" s="51" t="s">
        <v>150</v>
      </c>
      <c r="C62" s="52" t="s">
        <v>413</v>
      </c>
      <c r="D62" s="14"/>
      <c r="E62" s="15">
        <v>5750000</v>
      </c>
      <c r="F62" s="7">
        <f t="shared" si="0"/>
        <v>4124158936.7500095</v>
      </c>
    </row>
    <row r="63" spans="1:6" s="12" customFormat="1" ht="99.95" customHeight="1" x14ac:dyDescent="0.25">
      <c r="A63" s="9" t="s">
        <v>364</v>
      </c>
      <c r="B63" s="51" t="s">
        <v>151</v>
      </c>
      <c r="C63" s="52" t="s">
        <v>414</v>
      </c>
      <c r="D63" s="14"/>
      <c r="E63" s="15">
        <v>240000</v>
      </c>
      <c r="F63" s="7">
        <f t="shared" si="0"/>
        <v>4123918936.7500095</v>
      </c>
    </row>
    <row r="64" spans="1:6" s="12" customFormat="1" ht="99.95" customHeight="1" x14ac:dyDescent="0.25">
      <c r="A64" s="9" t="s">
        <v>364</v>
      </c>
      <c r="B64" s="51" t="s">
        <v>152</v>
      </c>
      <c r="C64" s="52" t="s">
        <v>415</v>
      </c>
      <c r="D64" s="14"/>
      <c r="E64" s="15">
        <v>255127.16</v>
      </c>
      <c r="F64" s="7">
        <f t="shared" si="0"/>
        <v>4123663809.5900097</v>
      </c>
    </row>
    <row r="65" spans="1:6" s="12" customFormat="1" ht="99.95" customHeight="1" x14ac:dyDescent="0.25">
      <c r="A65" s="9" t="s">
        <v>364</v>
      </c>
      <c r="B65" s="51" t="s">
        <v>153</v>
      </c>
      <c r="C65" s="52" t="s">
        <v>416</v>
      </c>
      <c r="D65" s="14"/>
      <c r="E65" s="15">
        <v>189563.61</v>
      </c>
      <c r="F65" s="7">
        <f t="shared" si="0"/>
        <v>4123474245.9800096</v>
      </c>
    </row>
    <row r="66" spans="1:6" s="12" customFormat="1" ht="99.95" customHeight="1" x14ac:dyDescent="0.25">
      <c r="A66" s="9" t="s">
        <v>364</v>
      </c>
      <c r="B66" s="51" t="s">
        <v>154</v>
      </c>
      <c r="C66" s="52" t="s">
        <v>417</v>
      </c>
      <c r="D66" s="14"/>
      <c r="E66" s="15">
        <v>8890653.8499999996</v>
      </c>
      <c r="F66" s="7">
        <f t="shared" si="0"/>
        <v>4114583592.1300097</v>
      </c>
    </row>
    <row r="67" spans="1:6" s="12" customFormat="1" ht="99.95" customHeight="1" x14ac:dyDescent="0.25">
      <c r="A67" s="9" t="s">
        <v>364</v>
      </c>
      <c r="B67" s="51" t="s">
        <v>155</v>
      </c>
      <c r="C67" s="52" t="s">
        <v>418</v>
      </c>
      <c r="D67" s="14"/>
      <c r="E67" s="15">
        <v>205770.33</v>
      </c>
      <c r="F67" s="7">
        <f t="shared" si="0"/>
        <v>4114377821.8000097</v>
      </c>
    </row>
    <row r="68" spans="1:6" s="12" customFormat="1" ht="99.95" customHeight="1" x14ac:dyDescent="0.25">
      <c r="A68" s="9" t="s">
        <v>364</v>
      </c>
      <c r="B68" s="51" t="s">
        <v>156</v>
      </c>
      <c r="C68" s="52" t="s">
        <v>419</v>
      </c>
      <c r="D68" s="14"/>
      <c r="E68" s="15">
        <v>172952.56</v>
      </c>
      <c r="F68" s="7">
        <f t="shared" si="0"/>
        <v>4114204869.2400098</v>
      </c>
    </row>
    <row r="69" spans="1:6" s="12" customFormat="1" ht="99.95" customHeight="1" x14ac:dyDescent="0.25">
      <c r="A69" s="9" t="s">
        <v>364</v>
      </c>
      <c r="B69" s="51" t="s">
        <v>157</v>
      </c>
      <c r="C69" s="52" t="s">
        <v>420</v>
      </c>
      <c r="D69" s="14"/>
      <c r="E69" s="15">
        <v>13860</v>
      </c>
      <c r="F69" s="7">
        <f t="shared" si="0"/>
        <v>4114191009.2400098</v>
      </c>
    </row>
    <row r="70" spans="1:6" s="12" customFormat="1" ht="99.95" customHeight="1" x14ac:dyDescent="0.25">
      <c r="A70" s="9" t="s">
        <v>364</v>
      </c>
      <c r="B70" s="51" t="s">
        <v>158</v>
      </c>
      <c r="C70" s="52" t="s">
        <v>421</v>
      </c>
      <c r="D70" s="14"/>
      <c r="E70" s="15">
        <v>21948.55</v>
      </c>
      <c r="F70" s="7">
        <f t="shared" si="0"/>
        <v>4114169060.6900096</v>
      </c>
    </row>
    <row r="71" spans="1:6" s="12" customFormat="1" ht="99.95" customHeight="1" x14ac:dyDescent="0.25">
      <c r="A71" s="9" t="s">
        <v>364</v>
      </c>
      <c r="B71" s="51" t="s">
        <v>159</v>
      </c>
      <c r="C71" s="52" t="s">
        <v>422</v>
      </c>
      <c r="D71" s="14"/>
      <c r="E71" s="15">
        <v>245670.29</v>
      </c>
      <c r="F71" s="7">
        <f t="shared" si="0"/>
        <v>4113923390.4000096</v>
      </c>
    </row>
    <row r="72" spans="1:6" s="12" customFormat="1" ht="99.95" customHeight="1" x14ac:dyDescent="0.25">
      <c r="A72" s="9" t="s">
        <v>364</v>
      </c>
      <c r="B72" s="51" t="s">
        <v>160</v>
      </c>
      <c r="C72" s="52" t="s">
        <v>423</v>
      </c>
      <c r="D72" s="14"/>
      <c r="E72" s="15">
        <v>33889.03</v>
      </c>
      <c r="F72" s="7">
        <f t="shared" si="0"/>
        <v>4113889501.3700094</v>
      </c>
    </row>
    <row r="73" spans="1:6" s="12" customFormat="1" ht="99.95" customHeight="1" x14ac:dyDescent="0.25">
      <c r="A73" s="9" t="s">
        <v>364</v>
      </c>
      <c r="B73" s="51" t="s">
        <v>161</v>
      </c>
      <c r="C73" s="52" t="s">
        <v>424</v>
      </c>
      <c r="D73" s="14"/>
      <c r="E73" s="15">
        <v>20790</v>
      </c>
      <c r="F73" s="7">
        <f t="shared" si="0"/>
        <v>4113868711.3700094</v>
      </c>
    </row>
    <row r="74" spans="1:6" s="12" customFormat="1" ht="99.95" customHeight="1" x14ac:dyDescent="0.25">
      <c r="A74" s="9" t="s">
        <v>364</v>
      </c>
      <c r="B74" s="51" t="s">
        <v>162</v>
      </c>
      <c r="C74" s="52" t="s">
        <v>425</v>
      </c>
      <c r="D74" s="14"/>
      <c r="E74" s="15">
        <v>1171800</v>
      </c>
      <c r="F74" s="7">
        <f t="shared" si="0"/>
        <v>4112696911.3700094</v>
      </c>
    </row>
    <row r="75" spans="1:6" s="12" customFormat="1" ht="99.95" customHeight="1" x14ac:dyDescent="0.25">
      <c r="A75" s="9" t="s">
        <v>364</v>
      </c>
      <c r="B75" s="51" t="s">
        <v>163</v>
      </c>
      <c r="C75" s="52" t="s">
        <v>426</v>
      </c>
      <c r="D75" s="14"/>
      <c r="E75" s="15">
        <v>309550</v>
      </c>
      <c r="F75" s="7">
        <f t="shared" si="0"/>
        <v>4112387361.3700094</v>
      </c>
    </row>
    <row r="76" spans="1:6" s="12" customFormat="1" ht="99.95" customHeight="1" x14ac:dyDescent="0.25">
      <c r="A76" s="9" t="s">
        <v>364</v>
      </c>
      <c r="B76" s="51" t="s">
        <v>164</v>
      </c>
      <c r="C76" s="52" t="s">
        <v>427</v>
      </c>
      <c r="D76" s="14"/>
      <c r="E76" s="15">
        <v>67850</v>
      </c>
      <c r="F76" s="7">
        <f t="shared" si="0"/>
        <v>4112319511.3700094</v>
      </c>
    </row>
    <row r="77" spans="1:6" s="12" customFormat="1" ht="99.95" customHeight="1" x14ac:dyDescent="0.25">
      <c r="A77" s="9" t="s">
        <v>364</v>
      </c>
      <c r="B77" s="51" t="s">
        <v>165</v>
      </c>
      <c r="C77" s="52" t="s">
        <v>428</v>
      </c>
      <c r="D77" s="14"/>
      <c r="E77" s="15">
        <v>14924.67</v>
      </c>
      <c r="F77" s="7">
        <f t="shared" si="0"/>
        <v>4112304586.7000093</v>
      </c>
    </row>
    <row r="78" spans="1:6" s="12" customFormat="1" ht="99.95" customHeight="1" x14ac:dyDescent="0.25">
      <c r="A78" s="9" t="s">
        <v>365</v>
      </c>
      <c r="B78" s="51" t="s">
        <v>166</v>
      </c>
      <c r="C78" s="52" t="s">
        <v>9</v>
      </c>
      <c r="D78" s="14"/>
      <c r="E78" s="15">
        <v>9240</v>
      </c>
      <c r="F78" s="7">
        <f t="shared" si="0"/>
        <v>4112295346.7000093</v>
      </c>
    </row>
    <row r="79" spans="1:6" s="12" customFormat="1" ht="99.95" customHeight="1" x14ac:dyDescent="0.25">
      <c r="A79" s="9" t="s">
        <v>365</v>
      </c>
      <c r="B79" s="51" t="s">
        <v>167</v>
      </c>
      <c r="C79" s="52" t="s">
        <v>429</v>
      </c>
      <c r="D79" s="14"/>
      <c r="E79" s="15">
        <v>3313415.94</v>
      </c>
      <c r="F79" s="7">
        <f t="shared" si="0"/>
        <v>4108981930.7600093</v>
      </c>
    </row>
    <row r="80" spans="1:6" s="12" customFormat="1" ht="99.95" customHeight="1" x14ac:dyDescent="0.25">
      <c r="A80" s="9" t="s">
        <v>365</v>
      </c>
      <c r="B80" s="51" t="s">
        <v>168</v>
      </c>
      <c r="C80" s="52" t="s">
        <v>430</v>
      </c>
      <c r="D80" s="14"/>
      <c r="E80" s="15">
        <v>21109660.98</v>
      </c>
      <c r="F80" s="7">
        <f t="shared" si="0"/>
        <v>4087872269.7800093</v>
      </c>
    </row>
    <row r="81" spans="1:6" s="12" customFormat="1" ht="99.95" customHeight="1" x14ac:dyDescent="0.25">
      <c r="A81" s="9" t="s">
        <v>365</v>
      </c>
      <c r="B81" s="51" t="s">
        <v>169</v>
      </c>
      <c r="C81" s="52" t="s">
        <v>431</v>
      </c>
      <c r="D81" s="14"/>
      <c r="E81" s="15">
        <v>3500000</v>
      </c>
      <c r="F81" s="7">
        <f t="shared" ref="F81:F144" si="1">+F80+D81-E81</f>
        <v>4084372269.7800093</v>
      </c>
    </row>
    <row r="82" spans="1:6" s="12" customFormat="1" ht="99.95" customHeight="1" x14ac:dyDescent="0.25">
      <c r="A82" s="9" t="s">
        <v>365</v>
      </c>
      <c r="B82" s="51" t="s">
        <v>170</v>
      </c>
      <c r="C82" s="52" t="s">
        <v>432</v>
      </c>
      <c r="D82" s="14"/>
      <c r="E82" s="15">
        <v>41804951.310000002</v>
      </c>
      <c r="F82" s="7">
        <f t="shared" si="1"/>
        <v>4042567318.4700093</v>
      </c>
    </row>
    <row r="83" spans="1:6" s="12" customFormat="1" ht="99.95" customHeight="1" x14ac:dyDescent="0.25">
      <c r="A83" s="9" t="s">
        <v>365</v>
      </c>
      <c r="B83" s="51" t="s">
        <v>171</v>
      </c>
      <c r="C83" s="52" t="s">
        <v>433</v>
      </c>
      <c r="D83" s="14"/>
      <c r="E83" s="15">
        <v>2736176</v>
      </c>
      <c r="F83" s="7">
        <f t="shared" si="1"/>
        <v>4039831142.4700093</v>
      </c>
    </row>
    <row r="84" spans="1:6" s="12" customFormat="1" ht="99.95" customHeight="1" x14ac:dyDescent="0.25">
      <c r="A84" s="9" t="s">
        <v>365</v>
      </c>
      <c r="B84" s="51" t="s">
        <v>172</v>
      </c>
      <c r="C84" s="52" t="s">
        <v>434</v>
      </c>
      <c r="D84" s="14"/>
      <c r="E84" s="15">
        <v>31985.46</v>
      </c>
      <c r="F84" s="7">
        <f t="shared" si="1"/>
        <v>4039799157.0100093</v>
      </c>
    </row>
    <row r="85" spans="1:6" s="12" customFormat="1" ht="99.95" customHeight="1" x14ac:dyDescent="0.25">
      <c r="A85" s="9" t="s">
        <v>365</v>
      </c>
      <c r="B85" s="51" t="s">
        <v>173</v>
      </c>
      <c r="C85" s="52" t="s">
        <v>435</v>
      </c>
      <c r="D85" s="14"/>
      <c r="E85" s="15">
        <v>23188307.760000002</v>
      </c>
      <c r="F85" s="7">
        <f t="shared" si="1"/>
        <v>4016610849.2500091</v>
      </c>
    </row>
    <row r="86" spans="1:6" s="12" customFormat="1" ht="99.95" customHeight="1" x14ac:dyDescent="0.25">
      <c r="A86" s="9" t="s">
        <v>365</v>
      </c>
      <c r="B86" s="51" t="s">
        <v>174</v>
      </c>
      <c r="C86" s="52" t="s">
        <v>436</v>
      </c>
      <c r="D86" s="14"/>
      <c r="E86" s="15">
        <v>8000000</v>
      </c>
      <c r="F86" s="7">
        <f t="shared" si="1"/>
        <v>4008610849.2500091</v>
      </c>
    </row>
    <row r="87" spans="1:6" s="12" customFormat="1" ht="99.95" customHeight="1" x14ac:dyDescent="0.25">
      <c r="A87" s="9" t="s">
        <v>365</v>
      </c>
      <c r="B87" s="51" t="s">
        <v>174</v>
      </c>
      <c r="C87" s="52" t="s">
        <v>436</v>
      </c>
      <c r="D87" s="14"/>
      <c r="E87" s="15">
        <v>7572310.2699999996</v>
      </c>
      <c r="F87" s="7">
        <f t="shared" si="1"/>
        <v>4001038538.9800091</v>
      </c>
    </row>
    <row r="88" spans="1:6" s="12" customFormat="1" ht="99.95" customHeight="1" x14ac:dyDescent="0.25">
      <c r="A88" s="9" t="s">
        <v>365</v>
      </c>
      <c r="B88" s="51" t="s">
        <v>175</v>
      </c>
      <c r="C88" s="52" t="s">
        <v>437</v>
      </c>
      <c r="D88" s="14"/>
      <c r="E88" s="15">
        <v>7349000</v>
      </c>
      <c r="F88" s="7">
        <f t="shared" si="1"/>
        <v>3993689538.9800091</v>
      </c>
    </row>
    <row r="89" spans="1:6" s="12" customFormat="1" ht="99.95" customHeight="1" x14ac:dyDescent="0.25">
      <c r="A89" s="9" t="s">
        <v>365</v>
      </c>
      <c r="B89" s="51" t="s">
        <v>176</v>
      </c>
      <c r="C89" s="52" t="s">
        <v>438</v>
      </c>
      <c r="D89" s="14"/>
      <c r="E89" s="15">
        <v>42477.81</v>
      </c>
      <c r="F89" s="7">
        <f t="shared" si="1"/>
        <v>3993647061.1700091</v>
      </c>
    </row>
    <row r="90" spans="1:6" s="12" customFormat="1" ht="99.95" customHeight="1" x14ac:dyDescent="0.25">
      <c r="A90" s="9" t="s">
        <v>365</v>
      </c>
      <c r="B90" s="51" t="s">
        <v>176</v>
      </c>
      <c r="C90" s="52" t="s">
        <v>438</v>
      </c>
      <c r="D90" s="14"/>
      <c r="E90" s="15">
        <v>9440</v>
      </c>
      <c r="F90" s="7">
        <f t="shared" si="1"/>
        <v>3993637621.1700091</v>
      </c>
    </row>
    <row r="91" spans="1:6" s="12" customFormat="1" ht="99.95" customHeight="1" x14ac:dyDescent="0.25">
      <c r="A91" s="9" t="s">
        <v>365</v>
      </c>
      <c r="B91" s="51" t="s">
        <v>176</v>
      </c>
      <c r="C91" s="52" t="s">
        <v>438</v>
      </c>
      <c r="D91" s="14"/>
      <c r="E91" s="15">
        <v>63775.66</v>
      </c>
      <c r="F91" s="7">
        <f t="shared" si="1"/>
        <v>3993573845.5100093</v>
      </c>
    </row>
    <row r="92" spans="1:6" s="12" customFormat="1" ht="99.95" customHeight="1" x14ac:dyDescent="0.25">
      <c r="A92" s="9" t="s">
        <v>365</v>
      </c>
      <c r="B92" s="51" t="s">
        <v>176</v>
      </c>
      <c r="C92" s="52" t="s">
        <v>438</v>
      </c>
      <c r="D92" s="14"/>
      <c r="E92" s="15">
        <v>413</v>
      </c>
      <c r="F92" s="7">
        <f t="shared" si="1"/>
        <v>3993573432.5100093</v>
      </c>
    </row>
    <row r="93" spans="1:6" s="12" customFormat="1" ht="99.95" customHeight="1" x14ac:dyDescent="0.25">
      <c r="A93" s="9" t="s">
        <v>365</v>
      </c>
      <c r="B93" s="51" t="s">
        <v>176</v>
      </c>
      <c r="C93" s="52" t="s">
        <v>438</v>
      </c>
      <c r="D93" s="14"/>
      <c r="E93" s="15">
        <v>4000</v>
      </c>
      <c r="F93" s="7">
        <f t="shared" si="1"/>
        <v>3993569432.5100093</v>
      </c>
    </row>
    <row r="94" spans="1:6" s="12" customFormat="1" ht="99.95" customHeight="1" x14ac:dyDescent="0.25">
      <c r="A94" s="9" t="s">
        <v>365</v>
      </c>
      <c r="B94" s="51" t="s">
        <v>176</v>
      </c>
      <c r="C94" s="52" t="s">
        <v>438</v>
      </c>
      <c r="D94" s="14"/>
      <c r="E94" s="15">
        <v>21109.8</v>
      </c>
      <c r="F94" s="7">
        <f t="shared" si="1"/>
        <v>3993548322.7100091</v>
      </c>
    </row>
    <row r="95" spans="1:6" s="12" customFormat="1" ht="99.95" customHeight="1" x14ac:dyDescent="0.25">
      <c r="A95" s="9" t="s">
        <v>365</v>
      </c>
      <c r="B95" s="51" t="s">
        <v>176</v>
      </c>
      <c r="C95" s="52" t="s">
        <v>438</v>
      </c>
      <c r="D95" s="14"/>
      <c r="E95" s="15">
        <v>224446.76</v>
      </c>
      <c r="F95" s="7">
        <f t="shared" si="1"/>
        <v>3993323875.9500089</v>
      </c>
    </row>
    <row r="96" spans="1:6" s="12" customFormat="1" ht="99.95" customHeight="1" x14ac:dyDescent="0.25">
      <c r="A96" s="9" t="s">
        <v>365</v>
      </c>
      <c r="B96" s="51" t="s">
        <v>176</v>
      </c>
      <c r="C96" s="52" t="s">
        <v>438</v>
      </c>
      <c r="D96" s="14"/>
      <c r="E96" s="15">
        <v>19203.45</v>
      </c>
      <c r="F96" s="7">
        <f t="shared" si="1"/>
        <v>3993304672.5000091</v>
      </c>
    </row>
    <row r="97" spans="1:6" s="12" customFormat="1" ht="99.95" customHeight="1" x14ac:dyDescent="0.25">
      <c r="A97" s="9" t="s">
        <v>365</v>
      </c>
      <c r="B97" s="51" t="s">
        <v>176</v>
      </c>
      <c r="C97" s="52" t="s">
        <v>438</v>
      </c>
      <c r="D97" s="14"/>
      <c r="E97" s="15">
        <v>24628.75</v>
      </c>
      <c r="F97" s="7">
        <f t="shared" si="1"/>
        <v>3993280043.7500091</v>
      </c>
    </row>
    <row r="98" spans="1:6" s="12" customFormat="1" ht="99.95" customHeight="1" x14ac:dyDescent="0.25">
      <c r="A98" s="9" t="s">
        <v>365</v>
      </c>
      <c r="B98" s="51" t="s">
        <v>176</v>
      </c>
      <c r="C98" s="52" t="s">
        <v>438</v>
      </c>
      <c r="D98" s="14"/>
      <c r="E98" s="15">
        <v>170337.06</v>
      </c>
      <c r="F98" s="7">
        <f t="shared" si="1"/>
        <v>3993109706.6900091</v>
      </c>
    </row>
    <row r="99" spans="1:6" s="12" customFormat="1" ht="99.95" customHeight="1" x14ac:dyDescent="0.25">
      <c r="A99" s="9" t="s">
        <v>365</v>
      </c>
      <c r="B99" s="51" t="s">
        <v>176</v>
      </c>
      <c r="C99" s="52" t="s">
        <v>438</v>
      </c>
      <c r="D99" s="14"/>
      <c r="E99" s="15">
        <v>43734.400000000001</v>
      </c>
      <c r="F99" s="7">
        <f t="shared" si="1"/>
        <v>3993065972.290009</v>
      </c>
    </row>
    <row r="100" spans="1:6" s="12" customFormat="1" ht="99.95" customHeight="1" x14ac:dyDescent="0.25">
      <c r="A100" s="9" t="s">
        <v>365</v>
      </c>
      <c r="B100" s="51" t="s">
        <v>176</v>
      </c>
      <c r="C100" s="52" t="s">
        <v>438</v>
      </c>
      <c r="D100" s="14"/>
      <c r="E100" s="15">
        <v>334746.43</v>
      </c>
      <c r="F100" s="7">
        <f t="shared" si="1"/>
        <v>3992731225.8600092</v>
      </c>
    </row>
    <row r="101" spans="1:6" s="12" customFormat="1" ht="99.95" customHeight="1" x14ac:dyDescent="0.25">
      <c r="A101" s="9" t="s">
        <v>365</v>
      </c>
      <c r="B101" s="51" t="s">
        <v>176</v>
      </c>
      <c r="C101" s="52" t="s">
        <v>438</v>
      </c>
      <c r="D101" s="14"/>
      <c r="E101" s="15">
        <v>895776.25</v>
      </c>
      <c r="F101" s="7">
        <f t="shared" si="1"/>
        <v>3991835449.6100092</v>
      </c>
    </row>
    <row r="102" spans="1:6" s="12" customFormat="1" ht="99.95" customHeight="1" x14ac:dyDescent="0.25">
      <c r="A102" s="9" t="s">
        <v>365</v>
      </c>
      <c r="B102" s="51" t="s">
        <v>176</v>
      </c>
      <c r="C102" s="52" t="s">
        <v>438</v>
      </c>
      <c r="D102" s="14"/>
      <c r="E102" s="15">
        <v>2931.01</v>
      </c>
      <c r="F102" s="7">
        <f t="shared" si="1"/>
        <v>3991832518.600009</v>
      </c>
    </row>
    <row r="103" spans="1:6" s="12" customFormat="1" ht="99.95" customHeight="1" x14ac:dyDescent="0.25">
      <c r="A103" s="9" t="s">
        <v>365</v>
      </c>
      <c r="B103" s="51" t="s">
        <v>176</v>
      </c>
      <c r="C103" s="52" t="s">
        <v>438</v>
      </c>
      <c r="D103" s="14"/>
      <c r="E103" s="15">
        <v>24488.37</v>
      </c>
      <c r="F103" s="7">
        <f t="shared" si="1"/>
        <v>3991808030.2300091</v>
      </c>
    </row>
    <row r="104" spans="1:6" s="12" customFormat="1" ht="99.95" customHeight="1" x14ac:dyDescent="0.25">
      <c r="A104" s="9" t="s">
        <v>365</v>
      </c>
      <c r="B104" s="51" t="s">
        <v>176</v>
      </c>
      <c r="C104" s="52" t="s">
        <v>438</v>
      </c>
      <c r="D104" s="14"/>
      <c r="E104" s="15">
        <v>10795</v>
      </c>
      <c r="F104" s="7">
        <f t="shared" si="1"/>
        <v>3991797235.2300091</v>
      </c>
    </row>
    <row r="105" spans="1:6" s="12" customFormat="1" ht="99.95" customHeight="1" x14ac:dyDescent="0.25">
      <c r="A105" s="9" t="s">
        <v>365</v>
      </c>
      <c r="B105" s="51" t="s">
        <v>176</v>
      </c>
      <c r="C105" s="52" t="s">
        <v>438</v>
      </c>
      <c r="D105" s="14"/>
      <c r="E105" s="15">
        <v>2000</v>
      </c>
      <c r="F105" s="7">
        <f t="shared" si="1"/>
        <v>3991795235.2300091</v>
      </c>
    </row>
    <row r="106" spans="1:6" s="12" customFormat="1" ht="99.95" customHeight="1" x14ac:dyDescent="0.25">
      <c r="A106" s="9" t="s">
        <v>365</v>
      </c>
      <c r="B106" s="51" t="s">
        <v>176</v>
      </c>
      <c r="C106" s="52" t="s">
        <v>438</v>
      </c>
      <c r="D106" s="14"/>
      <c r="E106" s="15">
        <v>17996</v>
      </c>
      <c r="F106" s="7">
        <f t="shared" si="1"/>
        <v>3991777239.2300091</v>
      </c>
    </row>
    <row r="107" spans="1:6" s="12" customFormat="1" ht="99.95" customHeight="1" x14ac:dyDescent="0.25">
      <c r="A107" s="9" t="s">
        <v>365</v>
      </c>
      <c r="B107" s="51" t="s">
        <v>177</v>
      </c>
      <c r="C107" s="52" t="s">
        <v>439</v>
      </c>
      <c r="D107" s="14"/>
      <c r="E107" s="15">
        <v>23680605.57</v>
      </c>
      <c r="F107" s="7">
        <f t="shared" si="1"/>
        <v>3968096633.6600089</v>
      </c>
    </row>
    <row r="108" spans="1:6" s="12" customFormat="1" ht="99.95" customHeight="1" x14ac:dyDescent="0.25">
      <c r="A108" s="9" t="s">
        <v>366</v>
      </c>
      <c r="B108" s="51" t="s">
        <v>178</v>
      </c>
      <c r="C108" s="52" t="s">
        <v>440</v>
      </c>
      <c r="D108" s="14"/>
      <c r="E108" s="15">
        <v>8876023.9800000004</v>
      </c>
      <c r="F108" s="7">
        <f t="shared" si="1"/>
        <v>3959220609.6800089</v>
      </c>
    </row>
    <row r="109" spans="1:6" s="12" customFormat="1" ht="99.95" customHeight="1" x14ac:dyDescent="0.25">
      <c r="A109" s="9" t="s">
        <v>366</v>
      </c>
      <c r="B109" s="51" t="s">
        <v>179</v>
      </c>
      <c r="C109" s="52" t="s">
        <v>441</v>
      </c>
      <c r="D109" s="14"/>
      <c r="E109" s="15">
        <v>25700.560000000001</v>
      </c>
      <c r="F109" s="7">
        <f t="shared" si="1"/>
        <v>3959194909.1200089</v>
      </c>
    </row>
    <row r="110" spans="1:6" s="12" customFormat="1" ht="99.95" customHeight="1" x14ac:dyDescent="0.25">
      <c r="A110" s="9" t="s">
        <v>366</v>
      </c>
      <c r="B110" s="51" t="s">
        <v>180</v>
      </c>
      <c r="C110" s="52" t="s">
        <v>442</v>
      </c>
      <c r="D110" s="14"/>
      <c r="E110" s="15">
        <v>481000</v>
      </c>
      <c r="F110" s="7">
        <f t="shared" si="1"/>
        <v>3958713909.1200089</v>
      </c>
    </row>
    <row r="111" spans="1:6" s="12" customFormat="1" ht="99.95" customHeight="1" x14ac:dyDescent="0.25">
      <c r="A111" s="9" t="s">
        <v>366</v>
      </c>
      <c r="B111" s="51" t="s">
        <v>181</v>
      </c>
      <c r="C111" s="52" t="s">
        <v>443</v>
      </c>
      <c r="D111" s="14"/>
      <c r="E111" s="15">
        <v>16073012.539999999</v>
      </c>
      <c r="F111" s="7">
        <f t="shared" si="1"/>
        <v>3942640896.580009</v>
      </c>
    </row>
    <row r="112" spans="1:6" s="12" customFormat="1" ht="99.95" customHeight="1" x14ac:dyDescent="0.25">
      <c r="A112" s="9" t="s">
        <v>366</v>
      </c>
      <c r="B112" s="51" t="s">
        <v>181</v>
      </c>
      <c r="C112" s="52" t="s">
        <v>443</v>
      </c>
      <c r="D112" s="14"/>
      <c r="E112" s="15">
        <v>1128594.29</v>
      </c>
      <c r="F112" s="7">
        <f t="shared" si="1"/>
        <v>3941512302.290009</v>
      </c>
    </row>
    <row r="113" spans="1:6" s="12" customFormat="1" ht="99.95" customHeight="1" x14ac:dyDescent="0.25">
      <c r="A113" s="9" t="s">
        <v>366</v>
      </c>
      <c r="B113" s="51" t="s">
        <v>181</v>
      </c>
      <c r="C113" s="52" t="s">
        <v>443</v>
      </c>
      <c r="D113" s="14"/>
      <c r="E113" s="15">
        <v>1141183.9099999999</v>
      </c>
      <c r="F113" s="7">
        <f t="shared" si="1"/>
        <v>3940371118.3800092</v>
      </c>
    </row>
    <row r="114" spans="1:6" s="12" customFormat="1" ht="99.95" customHeight="1" x14ac:dyDescent="0.25">
      <c r="A114" s="9" t="s">
        <v>366</v>
      </c>
      <c r="B114" s="51" t="s">
        <v>181</v>
      </c>
      <c r="C114" s="52" t="s">
        <v>443</v>
      </c>
      <c r="D114" s="14"/>
      <c r="E114" s="15">
        <v>194714.21</v>
      </c>
      <c r="F114" s="7">
        <f t="shared" si="1"/>
        <v>3940176404.1700091</v>
      </c>
    </row>
    <row r="115" spans="1:6" s="12" customFormat="1" ht="99.95" customHeight="1" x14ac:dyDescent="0.25">
      <c r="A115" s="9" t="s">
        <v>366</v>
      </c>
      <c r="B115" s="51" t="s">
        <v>182</v>
      </c>
      <c r="C115" s="52" t="s">
        <v>444</v>
      </c>
      <c r="D115" s="14"/>
      <c r="E115" s="15">
        <v>1312406.8799999999</v>
      </c>
      <c r="F115" s="7">
        <f t="shared" si="1"/>
        <v>3938863997.290009</v>
      </c>
    </row>
    <row r="116" spans="1:6" s="12" customFormat="1" ht="99.95" customHeight="1" x14ac:dyDescent="0.25">
      <c r="A116" s="9" t="s">
        <v>366</v>
      </c>
      <c r="B116" s="51" t="s">
        <v>182</v>
      </c>
      <c r="C116" s="52" t="s">
        <v>444</v>
      </c>
      <c r="D116" s="14"/>
      <c r="E116" s="15">
        <v>93049.67</v>
      </c>
      <c r="F116" s="7">
        <f t="shared" si="1"/>
        <v>3938770947.6200089</v>
      </c>
    </row>
    <row r="117" spans="1:6" s="12" customFormat="1" ht="99.95" customHeight="1" x14ac:dyDescent="0.25">
      <c r="A117" s="9" t="s">
        <v>366</v>
      </c>
      <c r="B117" s="51" t="s">
        <v>182</v>
      </c>
      <c r="C117" s="52" t="s">
        <v>444</v>
      </c>
      <c r="D117" s="14"/>
      <c r="E117" s="15">
        <v>93180.89</v>
      </c>
      <c r="F117" s="7">
        <f t="shared" si="1"/>
        <v>3938677766.7300091</v>
      </c>
    </row>
    <row r="118" spans="1:6" s="12" customFormat="1" ht="99.95" customHeight="1" x14ac:dyDescent="0.25">
      <c r="A118" s="9" t="s">
        <v>366</v>
      </c>
      <c r="B118" s="51" t="s">
        <v>182</v>
      </c>
      <c r="C118" s="52" t="s">
        <v>444</v>
      </c>
      <c r="D118" s="14"/>
      <c r="E118" s="15">
        <v>16603.8</v>
      </c>
      <c r="F118" s="7">
        <f t="shared" si="1"/>
        <v>3938661162.9300089</v>
      </c>
    </row>
    <row r="119" spans="1:6" s="12" customFormat="1" ht="99.95" customHeight="1" x14ac:dyDescent="0.25">
      <c r="A119" s="9" t="s">
        <v>366</v>
      </c>
      <c r="B119" s="51" t="s">
        <v>183</v>
      </c>
      <c r="C119" s="52" t="s">
        <v>445</v>
      </c>
      <c r="D119" s="14"/>
      <c r="E119" s="15">
        <v>64087124</v>
      </c>
      <c r="F119" s="7">
        <f t="shared" si="1"/>
        <v>3874574038.9300089</v>
      </c>
    </row>
    <row r="120" spans="1:6" s="12" customFormat="1" ht="99.95" customHeight="1" x14ac:dyDescent="0.25">
      <c r="A120" s="9" t="s">
        <v>366</v>
      </c>
      <c r="B120" s="51" t="s">
        <v>183</v>
      </c>
      <c r="C120" s="52" t="s">
        <v>445</v>
      </c>
      <c r="D120" s="14"/>
      <c r="E120" s="15">
        <v>4525855.0199999996</v>
      </c>
      <c r="F120" s="7">
        <f t="shared" si="1"/>
        <v>3870048183.9100089</v>
      </c>
    </row>
    <row r="121" spans="1:6" s="12" customFormat="1" ht="99.95" customHeight="1" x14ac:dyDescent="0.25">
      <c r="A121" s="9" t="s">
        <v>366</v>
      </c>
      <c r="B121" s="51" t="s">
        <v>183</v>
      </c>
      <c r="C121" s="52" t="s">
        <v>445</v>
      </c>
      <c r="D121" s="14"/>
      <c r="E121" s="15">
        <v>4550185.8</v>
      </c>
      <c r="F121" s="7">
        <f t="shared" si="1"/>
        <v>3865497998.1100087</v>
      </c>
    </row>
    <row r="122" spans="1:6" s="12" customFormat="1" ht="99.95" customHeight="1" x14ac:dyDescent="0.25">
      <c r="A122" s="9" t="s">
        <v>366</v>
      </c>
      <c r="B122" s="51" t="s">
        <v>183</v>
      </c>
      <c r="C122" s="52" t="s">
        <v>445</v>
      </c>
      <c r="D122" s="14"/>
      <c r="E122" s="15">
        <v>738310.21</v>
      </c>
      <c r="F122" s="7">
        <f t="shared" si="1"/>
        <v>3864759687.9000087</v>
      </c>
    </row>
    <row r="123" spans="1:6" s="12" customFormat="1" ht="99.95" customHeight="1" x14ac:dyDescent="0.25">
      <c r="A123" s="9" t="s">
        <v>366</v>
      </c>
      <c r="B123" s="51" t="s">
        <v>184</v>
      </c>
      <c r="C123" s="52" t="s">
        <v>446</v>
      </c>
      <c r="D123" s="14"/>
      <c r="E123" s="15">
        <v>9630196.0800000001</v>
      </c>
      <c r="F123" s="7">
        <f t="shared" si="1"/>
        <v>3855129491.8200088</v>
      </c>
    </row>
    <row r="124" spans="1:6" s="12" customFormat="1" ht="99.95" customHeight="1" x14ac:dyDescent="0.25">
      <c r="A124" s="9" t="s">
        <v>366</v>
      </c>
      <c r="B124" s="51" t="s">
        <v>184</v>
      </c>
      <c r="C124" s="52" t="s">
        <v>446</v>
      </c>
      <c r="D124" s="14"/>
      <c r="E124" s="15">
        <v>668253.51</v>
      </c>
      <c r="F124" s="7">
        <f t="shared" si="1"/>
        <v>3854461238.3100085</v>
      </c>
    </row>
    <row r="125" spans="1:6" s="12" customFormat="1" ht="99.95" customHeight="1" x14ac:dyDescent="0.25">
      <c r="A125" s="9" t="s">
        <v>366</v>
      </c>
      <c r="B125" s="51" t="s">
        <v>184</v>
      </c>
      <c r="C125" s="52" t="s">
        <v>446</v>
      </c>
      <c r="D125" s="14"/>
      <c r="E125" s="15">
        <v>683743.92</v>
      </c>
      <c r="F125" s="7">
        <f t="shared" si="1"/>
        <v>3853777494.3900084</v>
      </c>
    </row>
    <row r="126" spans="1:6" s="12" customFormat="1" ht="99.95" customHeight="1" x14ac:dyDescent="0.25">
      <c r="A126" s="9" t="s">
        <v>366</v>
      </c>
      <c r="B126" s="51" t="s">
        <v>184</v>
      </c>
      <c r="C126" s="52" t="s">
        <v>446</v>
      </c>
      <c r="D126" s="14"/>
      <c r="E126" s="15">
        <v>107280.57</v>
      </c>
      <c r="F126" s="7">
        <f t="shared" si="1"/>
        <v>3853670213.8200083</v>
      </c>
    </row>
    <row r="127" spans="1:6" s="12" customFormat="1" ht="99.95" customHeight="1" x14ac:dyDescent="0.25">
      <c r="A127" s="9" t="s">
        <v>366</v>
      </c>
      <c r="B127" s="51" t="s">
        <v>185</v>
      </c>
      <c r="C127" s="52" t="s">
        <v>447</v>
      </c>
      <c r="D127" s="14"/>
      <c r="E127" s="15">
        <v>13328712.48</v>
      </c>
      <c r="F127" s="7">
        <f t="shared" si="1"/>
        <v>3840341501.3400083</v>
      </c>
    </row>
    <row r="128" spans="1:6" s="12" customFormat="1" ht="99.95" customHeight="1" x14ac:dyDescent="0.25">
      <c r="A128" s="9" t="s">
        <v>366</v>
      </c>
      <c r="B128" s="51" t="s">
        <v>186</v>
      </c>
      <c r="C128" s="52" t="s">
        <v>448</v>
      </c>
      <c r="D128" s="14"/>
      <c r="E128" s="15">
        <v>46477321.649999999</v>
      </c>
      <c r="F128" s="7">
        <f t="shared" si="1"/>
        <v>3793864179.6900082</v>
      </c>
    </row>
    <row r="129" spans="1:6" s="12" customFormat="1" ht="99.95" customHeight="1" x14ac:dyDescent="0.25">
      <c r="A129" s="9" t="s">
        <v>366</v>
      </c>
      <c r="B129" s="51" t="s">
        <v>187</v>
      </c>
      <c r="C129" s="52" t="s">
        <v>449</v>
      </c>
      <c r="D129" s="14"/>
      <c r="E129" s="15">
        <v>1368000</v>
      </c>
      <c r="F129" s="7">
        <f t="shared" si="1"/>
        <v>3792496179.6900082</v>
      </c>
    </row>
    <row r="130" spans="1:6" s="12" customFormat="1" ht="99.95" customHeight="1" x14ac:dyDescent="0.25">
      <c r="A130" s="9" t="s">
        <v>366</v>
      </c>
      <c r="B130" s="51" t="s">
        <v>187</v>
      </c>
      <c r="C130" s="52" t="s">
        <v>449</v>
      </c>
      <c r="D130" s="14"/>
      <c r="E130" s="15">
        <v>96991.2</v>
      </c>
      <c r="F130" s="7">
        <f t="shared" si="1"/>
        <v>3792399188.4900084</v>
      </c>
    </row>
    <row r="131" spans="1:6" s="12" customFormat="1" ht="99.95" customHeight="1" x14ac:dyDescent="0.25">
      <c r="A131" s="9" t="s">
        <v>366</v>
      </c>
      <c r="B131" s="51" t="s">
        <v>187</v>
      </c>
      <c r="C131" s="52" t="s">
        <v>449</v>
      </c>
      <c r="D131" s="14"/>
      <c r="E131" s="15">
        <v>97128</v>
      </c>
      <c r="F131" s="7">
        <f t="shared" si="1"/>
        <v>3792302060.4900084</v>
      </c>
    </row>
    <row r="132" spans="1:6" s="12" customFormat="1" ht="99.95" customHeight="1" x14ac:dyDescent="0.25">
      <c r="A132" s="9" t="s">
        <v>366</v>
      </c>
      <c r="B132" s="51" t="s">
        <v>187</v>
      </c>
      <c r="C132" s="52" t="s">
        <v>449</v>
      </c>
      <c r="D132" s="14"/>
      <c r="E132" s="15">
        <v>17784</v>
      </c>
      <c r="F132" s="7">
        <f t="shared" si="1"/>
        <v>3792284276.4900084</v>
      </c>
    </row>
    <row r="133" spans="1:6" s="12" customFormat="1" ht="99.95" customHeight="1" x14ac:dyDescent="0.25">
      <c r="A133" s="9" t="s">
        <v>366</v>
      </c>
      <c r="B133" s="51" t="s">
        <v>188</v>
      </c>
      <c r="C133" s="52" t="s">
        <v>450</v>
      </c>
      <c r="D133" s="14"/>
      <c r="E133" s="15">
        <v>39828187.119999997</v>
      </c>
      <c r="F133" s="7">
        <f t="shared" si="1"/>
        <v>3752456089.3700085</v>
      </c>
    </row>
    <row r="134" spans="1:6" s="12" customFormat="1" ht="99.95" customHeight="1" x14ac:dyDescent="0.25">
      <c r="A134" s="9" t="s">
        <v>367</v>
      </c>
      <c r="B134" s="51" t="s">
        <v>189</v>
      </c>
      <c r="C134" s="52" t="s">
        <v>451</v>
      </c>
      <c r="D134" s="14"/>
      <c r="E134" s="15">
        <v>55199723.460000001</v>
      </c>
      <c r="F134" s="7">
        <f t="shared" si="1"/>
        <v>3697256365.9100084</v>
      </c>
    </row>
    <row r="135" spans="1:6" s="12" customFormat="1" ht="99.95" customHeight="1" x14ac:dyDescent="0.25">
      <c r="A135" s="9" t="s">
        <v>367</v>
      </c>
      <c r="B135" s="51" t="s">
        <v>189</v>
      </c>
      <c r="C135" s="52" t="s">
        <v>451</v>
      </c>
      <c r="D135" s="14"/>
      <c r="E135" s="15">
        <v>3878088.97</v>
      </c>
      <c r="F135" s="7">
        <f t="shared" si="1"/>
        <v>3693378276.9400086</v>
      </c>
    </row>
    <row r="136" spans="1:6" s="12" customFormat="1" ht="99.95" customHeight="1" x14ac:dyDescent="0.25">
      <c r="A136" s="9" t="s">
        <v>367</v>
      </c>
      <c r="B136" s="51" t="s">
        <v>189</v>
      </c>
      <c r="C136" s="52" t="s">
        <v>451</v>
      </c>
      <c r="D136" s="14"/>
      <c r="E136" s="15">
        <v>3919180.42</v>
      </c>
      <c r="F136" s="7">
        <f t="shared" si="1"/>
        <v>3689459096.5200086</v>
      </c>
    </row>
    <row r="137" spans="1:6" s="12" customFormat="1" ht="99.95" customHeight="1" x14ac:dyDescent="0.25">
      <c r="A137" s="9" t="s">
        <v>367</v>
      </c>
      <c r="B137" s="51" t="s">
        <v>189</v>
      </c>
      <c r="C137" s="52" t="s">
        <v>451</v>
      </c>
      <c r="D137" s="14"/>
      <c r="E137" s="15">
        <v>648653.44999999995</v>
      </c>
      <c r="F137" s="7">
        <f t="shared" si="1"/>
        <v>3688810443.0700088</v>
      </c>
    </row>
    <row r="138" spans="1:6" s="12" customFormat="1" ht="99.95" customHeight="1" x14ac:dyDescent="0.25">
      <c r="A138" s="9" t="s">
        <v>367</v>
      </c>
      <c r="B138" s="51" t="s">
        <v>190</v>
      </c>
      <c r="C138" s="52" t="s">
        <v>452</v>
      </c>
      <c r="D138" s="14"/>
      <c r="E138" s="15">
        <v>64152461.609999999</v>
      </c>
      <c r="F138" s="7">
        <f t="shared" si="1"/>
        <v>3624657981.4600086</v>
      </c>
    </row>
    <row r="139" spans="1:6" s="12" customFormat="1" ht="99.95" customHeight="1" x14ac:dyDescent="0.25">
      <c r="A139" s="9" t="s">
        <v>367</v>
      </c>
      <c r="B139" s="51" t="s">
        <v>190</v>
      </c>
      <c r="C139" s="52" t="s">
        <v>452</v>
      </c>
      <c r="D139" s="14"/>
      <c r="E139" s="15">
        <v>4527365.26</v>
      </c>
      <c r="F139" s="7">
        <f t="shared" si="1"/>
        <v>3620130616.2000084</v>
      </c>
    </row>
    <row r="140" spans="1:6" s="12" customFormat="1" ht="99.95" customHeight="1" x14ac:dyDescent="0.25">
      <c r="A140" s="9" t="s">
        <v>367</v>
      </c>
      <c r="B140" s="51" t="s">
        <v>190</v>
      </c>
      <c r="C140" s="52" t="s">
        <v>452</v>
      </c>
      <c r="D140" s="14"/>
      <c r="E140" s="15">
        <v>4554824.82</v>
      </c>
      <c r="F140" s="7">
        <f t="shared" si="1"/>
        <v>3615575791.3800082</v>
      </c>
    </row>
    <row r="141" spans="1:6" s="12" customFormat="1" ht="99.95" customHeight="1" x14ac:dyDescent="0.25">
      <c r="A141" s="9" t="s">
        <v>367</v>
      </c>
      <c r="B141" s="51" t="s">
        <v>190</v>
      </c>
      <c r="C141" s="52" t="s">
        <v>452</v>
      </c>
      <c r="D141" s="14"/>
      <c r="E141" s="15">
        <v>799990.56</v>
      </c>
      <c r="F141" s="7">
        <f t="shared" si="1"/>
        <v>3614775800.8200083</v>
      </c>
    </row>
    <row r="142" spans="1:6" s="12" customFormat="1" ht="99.95" customHeight="1" x14ac:dyDescent="0.25">
      <c r="A142" s="9" t="s">
        <v>367</v>
      </c>
      <c r="B142" s="51" t="s">
        <v>191</v>
      </c>
      <c r="C142" s="52" t="s">
        <v>94</v>
      </c>
      <c r="D142" s="14"/>
      <c r="E142" s="15">
        <v>225720</v>
      </c>
      <c r="F142" s="7">
        <f t="shared" si="1"/>
        <v>3614550080.8200083</v>
      </c>
    </row>
    <row r="143" spans="1:6" s="12" customFormat="1" ht="99.95" customHeight="1" x14ac:dyDescent="0.25">
      <c r="A143" s="9" t="s">
        <v>367</v>
      </c>
      <c r="B143" s="51" t="s">
        <v>192</v>
      </c>
      <c r="C143" s="52" t="s">
        <v>453</v>
      </c>
      <c r="D143" s="14"/>
      <c r="E143" s="15">
        <v>170832.5</v>
      </c>
      <c r="F143" s="7">
        <f t="shared" si="1"/>
        <v>3614379248.3200083</v>
      </c>
    </row>
    <row r="144" spans="1:6" s="12" customFormat="1" ht="99.95" customHeight="1" x14ac:dyDescent="0.25">
      <c r="A144" s="9" t="s">
        <v>367</v>
      </c>
      <c r="B144" s="51" t="s">
        <v>193</v>
      </c>
      <c r="C144" s="52" t="s">
        <v>454</v>
      </c>
      <c r="D144" s="14"/>
      <c r="E144" s="15">
        <v>85155</v>
      </c>
      <c r="F144" s="7">
        <f t="shared" si="1"/>
        <v>3614294093.3200083</v>
      </c>
    </row>
    <row r="145" spans="1:6" s="12" customFormat="1" ht="99.95" customHeight="1" x14ac:dyDescent="0.25">
      <c r="A145" s="9" t="s">
        <v>367</v>
      </c>
      <c r="B145" s="51" t="s">
        <v>194</v>
      </c>
      <c r="C145" s="52" t="s">
        <v>455</v>
      </c>
      <c r="D145" s="14"/>
      <c r="E145" s="15">
        <v>304468</v>
      </c>
      <c r="F145" s="7">
        <f t="shared" ref="F145:F208" si="2">+F144+D145-E145</f>
        <v>3613989625.3200083</v>
      </c>
    </row>
    <row r="146" spans="1:6" s="12" customFormat="1" ht="99.95" customHeight="1" x14ac:dyDescent="0.25">
      <c r="A146" s="9" t="s">
        <v>367</v>
      </c>
      <c r="B146" s="51" t="s">
        <v>195</v>
      </c>
      <c r="C146" s="52" t="s">
        <v>456</v>
      </c>
      <c r="D146" s="14"/>
      <c r="E146" s="15">
        <v>586745.98</v>
      </c>
      <c r="F146" s="7">
        <f t="shared" si="2"/>
        <v>3613402879.3400083</v>
      </c>
    </row>
    <row r="147" spans="1:6" s="12" customFormat="1" ht="99.95" customHeight="1" x14ac:dyDescent="0.25">
      <c r="A147" s="9" t="s">
        <v>367</v>
      </c>
      <c r="B147" s="51" t="s">
        <v>195</v>
      </c>
      <c r="C147" s="52" t="s">
        <v>456</v>
      </c>
      <c r="D147" s="14"/>
      <c r="E147" s="15">
        <v>62894</v>
      </c>
      <c r="F147" s="7">
        <f t="shared" si="2"/>
        <v>3613339985.3400083</v>
      </c>
    </row>
    <row r="148" spans="1:6" s="12" customFormat="1" ht="99.95" customHeight="1" x14ac:dyDescent="0.25">
      <c r="A148" s="9" t="s">
        <v>367</v>
      </c>
      <c r="B148" s="51" t="s">
        <v>195</v>
      </c>
      <c r="C148" s="52" t="s">
        <v>456</v>
      </c>
      <c r="D148" s="14"/>
      <c r="E148" s="15">
        <v>4749.9799999999996</v>
      </c>
      <c r="F148" s="7">
        <f t="shared" si="2"/>
        <v>3613335235.3600082</v>
      </c>
    </row>
    <row r="149" spans="1:6" s="12" customFormat="1" ht="99.95" customHeight="1" x14ac:dyDescent="0.25">
      <c r="A149" s="9" t="s">
        <v>367</v>
      </c>
      <c r="B149" s="51" t="s">
        <v>195</v>
      </c>
      <c r="C149" s="52" t="s">
        <v>456</v>
      </c>
      <c r="D149" s="14"/>
      <c r="E149" s="15">
        <v>22246.5</v>
      </c>
      <c r="F149" s="7">
        <f t="shared" si="2"/>
        <v>3613312988.8600082</v>
      </c>
    </row>
    <row r="150" spans="1:6" s="12" customFormat="1" ht="99.95" customHeight="1" x14ac:dyDescent="0.25">
      <c r="A150" s="9" t="s">
        <v>367</v>
      </c>
      <c r="B150" s="51" t="s">
        <v>195</v>
      </c>
      <c r="C150" s="52" t="s">
        <v>456</v>
      </c>
      <c r="D150" s="14"/>
      <c r="E150" s="15">
        <v>17567.509999999998</v>
      </c>
      <c r="F150" s="7">
        <f t="shared" si="2"/>
        <v>3613295421.350008</v>
      </c>
    </row>
    <row r="151" spans="1:6" s="12" customFormat="1" ht="99.95" customHeight="1" x14ac:dyDescent="0.25">
      <c r="A151" s="9" t="s">
        <v>367</v>
      </c>
      <c r="B151" s="51" t="s">
        <v>195</v>
      </c>
      <c r="C151" s="52" t="s">
        <v>456</v>
      </c>
      <c r="D151" s="14"/>
      <c r="E151" s="15">
        <v>126522.1</v>
      </c>
      <c r="F151" s="7">
        <f t="shared" si="2"/>
        <v>3613168899.2500081</v>
      </c>
    </row>
    <row r="152" spans="1:6" s="12" customFormat="1" ht="99.95" customHeight="1" x14ac:dyDescent="0.25">
      <c r="A152" s="9" t="s">
        <v>367</v>
      </c>
      <c r="B152" s="51" t="s">
        <v>195</v>
      </c>
      <c r="C152" s="52" t="s">
        <v>456</v>
      </c>
      <c r="D152" s="14"/>
      <c r="E152" s="15">
        <v>16225</v>
      </c>
      <c r="F152" s="7">
        <f t="shared" si="2"/>
        <v>3613152674.2500081</v>
      </c>
    </row>
    <row r="153" spans="1:6" s="12" customFormat="1" ht="99.95" customHeight="1" x14ac:dyDescent="0.25">
      <c r="A153" s="9" t="s">
        <v>367</v>
      </c>
      <c r="B153" s="51" t="s">
        <v>195</v>
      </c>
      <c r="C153" s="52" t="s">
        <v>456</v>
      </c>
      <c r="D153" s="14"/>
      <c r="E153" s="15">
        <v>45695.5</v>
      </c>
      <c r="F153" s="7">
        <f t="shared" si="2"/>
        <v>3613106978.7500081</v>
      </c>
    </row>
    <row r="154" spans="1:6" s="12" customFormat="1" ht="99.95" customHeight="1" x14ac:dyDescent="0.25">
      <c r="A154" s="9" t="s">
        <v>367</v>
      </c>
      <c r="B154" s="51" t="s">
        <v>195</v>
      </c>
      <c r="C154" s="52" t="s">
        <v>456</v>
      </c>
      <c r="D154" s="14"/>
      <c r="E154" s="15">
        <v>820924.96</v>
      </c>
      <c r="F154" s="7">
        <f t="shared" si="2"/>
        <v>3612286053.7900081</v>
      </c>
    </row>
    <row r="155" spans="1:6" s="12" customFormat="1" ht="99.95" customHeight="1" x14ac:dyDescent="0.25">
      <c r="A155" s="9" t="s">
        <v>367</v>
      </c>
      <c r="B155" s="51" t="s">
        <v>195</v>
      </c>
      <c r="C155" s="52" t="s">
        <v>456</v>
      </c>
      <c r="D155" s="14"/>
      <c r="E155" s="15">
        <v>2000</v>
      </c>
      <c r="F155" s="7">
        <f t="shared" si="2"/>
        <v>3612284053.7900081</v>
      </c>
    </row>
    <row r="156" spans="1:6" s="12" customFormat="1" ht="99.95" customHeight="1" x14ac:dyDescent="0.25">
      <c r="A156" s="9" t="s">
        <v>367</v>
      </c>
      <c r="B156" s="51" t="s">
        <v>195</v>
      </c>
      <c r="C156" s="52" t="s">
        <v>456</v>
      </c>
      <c r="D156" s="14"/>
      <c r="E156" s="15">
        <v>569434.9</v>
      </c>
      <c r="F156" s="7">
        <f t="shared" si="2"/>
        <v>3611714618.890008</v>
      </c>
    </row>
    <row r="157" spans="1:6" s="12" customFormat="1" ht="99.95" customHeight="1" x14ac:dyDescent="0.25">
      <c r="A157" s="9" t="s">
        <v>367</v>
      </c>
      <c r="B157" s="51" t="s">
        <v>195</v>
      </c>
      <c r="C157" s="52" t="s">
        <v>456</v>
      </c>
      <c r="D157" s="14"/>
      <c r="E157" s="15">
        <v>5883.7</v>
      </c>
      <c r="F157" s="7">
        <f t="shared" si="2"/>
        <v>3611708735.1900082</v>
      </c>
    </row>
    <row r="158" spans="1:6" s="12" customFormat="1" ht="99.95" customHeight="1" x14ac:dyDescent="0.25">
      <c r="A158" s="9" t="s">
        <v>367</v>
      </c>
      <c r="B158" s="51" t="s">
        <v>195</v>
      </c>
      <c r="C158" s="52" t="s">
        <v>456</v>
      </c>
      <c r="D158" s="14"/>
      <c r="E158" s="15">
        <v>34500</v>
      </c>
      <c r="F158" s="7">
        <f t="shared" si="2"/>
        <v>3611674235.1900082</v>
      </c>
    </row>
    <row r="159" spans="1:6" s="12" customFormat="1" ht="99.95" customHeight="1" x14ac:dyDescent="0.25">
      <c r="A159" s="9" t="s">
        <v>367</v>
      </c>
      <c r="B159" s="51" t="s">
        <v>195</v>
      </c>
      <c r="C159" s="52" t="s">
        <v>456</v>
      </c>
      <c r="D159" s="14"/>
      <c r="E159" s="15">
        <v>155742</v>
      </c>
      <c r="F159" s="7">
        <f t="shared" si="2"/>
        <v>3611518493.1900082</v>
      </c>
    </row>
    <row r="160" spans="1:6" s="12" customFormat="1" ht="99.95" customHeight="1" x14ac:dyDescent="0.25">
      <c r="A160" s="9" t="s">
        <v>367</v>
      </c>
      <c r="B160" s="51" t="s">
        <v>195</v>
      </c>
      <c r="C160" s="52" t="s">
        <v>456</v>
      </c>
      <c r="D160" s="14"/>
      <c r="E160" s="15">
        <v>60000</v>
      </c>
      <c r="F160" s="7">
        <f t="shared" si="2"/>
        <v>3611458493.1900082</v>
      </c>
    </row>
    <row r="161" spans="1:6" s="12" customFormat="1" ht="99.95" customHeight="1" x14ac:dyDescent="0.25">
      <c r="A161" s="9" t="s">
        <v>367</v>
      </c>
      <c r="B161" s="51" t="s">
        <v>195</v>
      </c>
      <c r="C161" s="52" t="s">
        <v>456</v>
      </c>
      <c r="D161" s="14"/>
      <c r="E161" s="15">
        <v>4000</v>
      </c>
      <c r="F161" s="7">
        <f t="shared" si="2"/>
        <v>3611454493.1900082</v>
      </c>
    </row>
    <row r="162" spans="1:6" s="12" customFormat="1" ht="99.95" customHeight="1" x14ac:dyDescent="0.25">
      <c r="A162" s="9" t="s">
        <v>368</v>
      </c>
      <c r="B162" s="51" t="s">
        <v>196</v>
      </c>
      <c r="C162" s="52" t="s">
        <v>457</v>
      </c>
      <c r="D162" s="14"/>
      <c r="E162" s="15">
        <v>409850</v>
      </c>
      <c r="F162" s="7">
        <f t="shared" si="2"/>
        <v>3611044643.1900082</v>
      </c>
    </row>
    <row r="163" spans="1:6" s="12" customFormat="1" ht="99.95" customHeight="1" x14ac:dyDescent="0.25">
      <c r="A163" s="9" t="s">
        <v>368</v>
      </c>
      <c r="B163" s="51" t="s">
        <v>196</v>
      </c>
      <c r="C163" s="52" t="s">
        <v>457</v>
      </c>
      <c r="D163" s="14"/>
      <c r="E163" s="15">
        <v>29058.37</v>
      </c>
      <c r="F163" s="7">
        <f t="shared" si="2"/>
        <v>3611015584.8200083</v>
      </c>
    </row>
    <row r="164" spans="1:6" s="12" customFormat="1" ht="99.95" customHeight="1" x14ac:dyDescent="0.25">
      <c r="A164" s="9" t="s">
        <v>368</v>
      </c>
      <c r="B164" s="51" t="s">
        <v>196</v>
      </c>
      <c r="C164" s="52" t="s">
        <v>457</v>
      </c>
      <c r="D164" s="14"/>
      <c r="E164" s="15">
        <v>29099.35</v>
      </c>
      <c r="F164" s="7">
        <f t="shared" si="2"/>
        <v>3610986485.4700084</v>
      </c>
    </row>
    <row r="165" spans="1:6" s="12" customFormat="1" ht="99.95" customHeight="1" x14ac:dyDescent="0.25">
      <c r="A165" s="9" t="s">
        <v>368</v>
      </c>
      <c r="B165" s="51" t="s">
        <v>196</v>
      </c>
      <c r="C165" s="52" t="s">
        <v>457</v>
      </c>
      <c r="D165" s="14"/>
      <c r="E165" s="15">
        <v>5067.6000000000004</v>
      </c>
      <c r="F165" s="7">
        <f t="shared" si="2"/>
        <v>3610981417.8700085</v>
      </c>
    </row>
    <row r="166" spans="1:6" s="12" customFormat="1" ht="99.95" customHeight="1" x14ac:dyDescent="0.25">
      <c r="A166" s="9" t="s">
        <v>368</v>
      </c>
      <c r="B166" s="51" t="s">
        <v>197</v>
      </c>
      <c r="C166" s="52" t="s">
        <v>425</v>
      </c>
      <c r="D166" s="14"/>
      <c r="E166" s="15">
        <v>99652.5</v>
      </c>
      <c r="F166" s="7">
        <f t="shared" si="2"/>
        <v>3610881765.3700085</v>
      </c>
    </row>
    <row r="167" spans="1:6" s="12" customFormat="1" ht="99.95" customHeight="1" x14ac:dyDescent="0.25">
      <c r="A167" s="9" t="s">
        <v>369</v>
      </c>
      <c r="B167" s="51" t="s">
        <v>198</v>
      </c>
      <c r="C167" s="52" t="s">
        <v>458</v>
      </c>
      <c r="D167" s="14"/>
      <c r="E167" s="15">
        <v>76700</v>
      </c>
      <c r="F167" s="7">
        <f t="shared" si="2"/>
        <v>3610805065.3700085</v>
      </c>
    </row>
    <row r="168" spans="1:6" s="12" customFormat="1" ht="99.95" customHeight="1" x14ac:dyDescent="0.25">
      <c r="A168" s="9" t="s">
        <v>369</v>
      </c>
      <c r="B168" s="51" t="s">
        <v>199</v>
      </c>
      <c r="C168" s="52" t="s">
        <v>459</v>
      </c>
      <c r="D168" s="14"/>
      <c r="E168" s="15">
        <v>149860</v>
      </c>
      <c r="F168" s="7">
        <f t="shared" si="2"/>
        <v>3610655205.3700085</v>
      </c>
    </row>
    <row r="169" spans="1:6" s="12" customFormat="1" ht="99.95" customHeight="1" x14ac:dyDescent="0.25">
      <c r="A169" s="9" t="s">
        <v>369</v>
      </c>
      <c r="B169" s="51" t="s">
        <v>200</v>
      </c>
      <c r="C169" s="52" t="s">
        <v>460</v>
      </c>
      <c r="D169" s="14"/>
      <c r="E169" s="15">
        <v>1325939.79</v>
      </c>
      <c r="F169" s="7">
        <f t="shared" si="2"/>
        <v>3609329265.5800085</v>
      </c>
    </row>
    <row r="170" spans="1:6" s="12" customFormat="1" ht="99.95" customHeight="1" x14ac:dyDescent="0.25">
      <c r="A170" s="9" t="s">
        <v>369</v>
      </c>
      <c r="B170" s="51" t="s">
        <v>201</v>
      </c>
      <c r="C170" s="52" t="s">
        <v>461</v>
      </c>
      <c r="D170" s="14"/>
      <c r="E170" s="15">
        <v>59000</v>
      </c>
      <c r="F170" s="7">
        <f t="shared" si="2"/>
        <v>3609270265.5800085</v>
      </c>
    </row>
    <row r="171" spans="1:6" s="12" customFormat="1" ht="99.95" customHeight="1" x14ac:dyDescent="0.25">
      <c r="A171" s="9" t="s">
        <v>370</v>
      </c>
      <c r="B171" s="51" t="s">
        <v>202</v>
      </c>
      <c r="C171" s="52" t="s">
        <v>462</v>
      </c>
      <c r="D171" s="14"/>
      <c r="E171" s="15">
        <v>63353.4</v>
      </c>
      <c r="F171" s="7">
        <f t="shared" si="2"/>
        <v>3609206912.1800084</v>
      </c>
    </row>
    <row r="172" spans="1:6" s="12" customFormat="1" ht="99.95" customHeight="1" x14ac:dyDescent="0.25">
      <c r="A172" s="9" t="s">
        <v>370</v>
      </c>
      <c r="B172" s="51" t="s">
        <v>203</v>
      </c>
      <c r="C172" s="52" t="s">
        <v>463</v>
      </c>
      <c r="D172" s="14"/>
      <c r="E172" s="15">
        <v>480000</v>
      </c>
      <c r="F172" s="7">
        <f t="shared" si="2"/>
        <v>3608726912.1800084</v>
      </c>
    </row>
    <row r="173" spans="1:6" s="12" customFormat="1" ht="99.95" customHeight="1" x14ac:dyDescent="0.25">
      <c r="A173" s="9" t="s">
        <v>370</v>
      </c>
      <c r="B173" s="51" t="s">
        <v>204</v>
      </c>
      <c r="C173" s="52" t="s">
        <v>464</v>
      </c>
      <c r="D173" s="14"/>
      <c r="E173" s="15">
        <v>141600</v>
      </c>
      <c r="F173" s="7">
        <f t="shared" si="2"/>
        <v>3608585312.1800084</v>
      </c>
    </row>
    <row r="174" spans="1:6" s="12" customFormat="1" ht="99.95" customHeight="1" x14ac:dyDescent="0.25">
      <c r="A174" s="9" t="s">
        <v>370</v>
      </c>
      <c r="B174" s="51" t="s">
        <v>205</v>
      </c>
      <c r="C174" s="52" t="s">
        <v>465</v>
      </c>
      <c r="D174" s="14"/>
      <c r="E174" s="15">
        <v>225000</v>
      </c>
      <c r="F174" s="7">
        <f t="shared" si="2"/>
        <v>3608360312.1800084</v>
      </c>
    </row>
    <row r="175" spans="1:6" s="12" customFormat="1" ht="99.95" customHeight="1" x14ac:dyDescent="0.25">
      <c r="A175" s="9" t="s">
        <v>370</v>
      </c>
      <c r="B175" s="51" t="s">
        <v>206</v>
      </c>
      <c r="C175" s="52" t="s">
        <v>466</v>
      </c>
      <c r="D175" s="14"/>
      <c r="E175" s="15">
        <v>1888000</v>
      </c>
      <c r="F175" s="7">
        <f t="shared" si="2"/>
        <v>3606472312.1800084</v>
      </c>
    </row>
    <row r="176" spans="1:6" s="12" customFormat="1" ht="99.95" customHeight="1" x14ac:dyDescent="0.25">
      <c r="A176" s="9" t="s">
        <v>370</v>
      </c>
      <c r="B176" s="51" t="s">
        <v>207</v>
      </c>
      <c r="C176" s="52" t="s">
        <v>467</v>
      </c>
      <c r="D176" s="14"/>
      <c r="E176" s="15">
        <v>141600</v>
      </c>
      <c r="F176" s="7">
        <f t="shared" si="2"/>
        <v>3606330712.1800084</v>
      </c>
    </row>
    <row r="177" spans="1:6" s="12" customFormat="1" ht="99.95" customHeight="1" x14ac:dyDescent="0.25">
      <c r="A177" s="9" t="s">
        <v>370</v>
      </c>
      <c r="B177" s="51" t="s">
        <v>208</v>
      </c>
      <c r="C177" s="52" t="s">
        <v>468</v>
      </c>
      <c r="D177" s="14"/>
      <c r="E177" s="15">
        <v>212400</v>
      </c>
      <c r="F177" s="7">
        <f t="shared" si="2"/>
        <v>3606118312.1800084</v>
      </c>
    </row>
    <row r="178" spans="1:6" s="12" customFormat="1" ht="99.95" customHeight="1" x14ac:dyDescent="0.25">
      <c r="A178" s="9" t="s">
        <v>370</v>
      </c>
      <c r="B178" s="51" t="s">
        <v>209</v>
      </c>
      <c r="C178" s="52" t="s">
        <v>469</v>
      </c>
      <c r="D178" s="14"/>
      <c r="E178" s="15">
        <v>70800</v>
      </c>
      <c r="F178" s="7">
        <f t="shared" si="2"/>
        <v>3606047512.1800084</v>
      </c>
    </row>
    <row r="179" spans="1:6" s="12" customFormat="1" ht="99.95" customHeight="1" x14ac:dyDescent="0.25">
      <c r="A179" s="9" t="s">
        <v>370</v>
      </c>
      <c r="B179" s="51" t="s">
        <v>210</v>
      </c>
      <c r="C179" s="52" t="s">
        <v>470</v>
      </c>
      <c r="D179" s="14"/>
      <c r="E179" s="15">
        <v>212400</v>
      </c>
      <c r="F179" s="7">
        <f t="shared" si="2"/>
        <v>3605835112.1800084</v>
      </c>
    </row>
    <row r="180" spans="1:6" s="12" customFormat="1" ht="99.95" customHeight="1" x14ac:dyDescent="0.25">
      <c r="A180" s="9" t="s">
        <v>370</v>
      </c>
      <c r="B180" s="51" t="s">
        <v>211</v>
      </c>
      <c r="C180" s="52" t="s">
        <v>471</v>
      </c>
      <c r="D180" s="14"/>
      <c r="E180" s="15">
        <v>2000000</v>
      </c>
      <c r="F180" s="7">
        <f t="shared" si="2"/>
        <v>3603835112.1800084</v>
      </c>
    </row>
    <row r="181" spans="1:6" s="12" customFormat="1" ht="99.95" customHeight="1" x14ac:dyDescent="0.25">
      <c r="A181" s="9" t="s">
        <v>370</v>
      </c>
      <c r="B181" s="51" t="s">
        <v>212</v>
      </c>
      <c r="C181" s="52" t="s">
        <v>472</v>
      </c>
      <c r="D181" s="14"/>
      <c r="E181" s="15">
        <v>2468400</v>
      </c>
      <c r="F181" s="7">
        <f t="shared" si="2"/>
        <v>3601366712.1800084</v>
      </c>
    </row>
    <row r="182" spans="1:6" s="12" customFormat="1" ht="99.95" customHeight="1" x14ac:dyDescent="0.25">
      <c r="A182" s="9" t="s">
        <v>370</v>
      </c>
      <c r="B182" s="51" t="s">
        <v>212</v>
      </c>
      <c r="C182" s="52" t="s">
        <v>472</v>
      </c>
      <c r="D182" s="14"/>
      <c r="E182" s="15">
        <v>19123100</v>
      </c>
      <c r="F182" s="7">
        <f t="shared" si="2"/>
        <v>3582243612.1800084</v>
      </c>
    </row>
    <row r="183" spans="1:6" s="12" customFormat="1" ht="99.95" customHeight="1" x14ac:dyDescent="0.25">
      <c r="A183" s="9" t="s">
        <v>370</v>
      </c>
      <c r="B183" s="51" t="s">
        <v>213</v>
      </c>
      <c r="C183" s="52" t="s">
        <v>473</v>
      </c>
      <c r="D183" s="14"/>
      <c r="E183" s="15">
        <v>16023933.050000001</v>
      </c>
      <c r="F183" s="7">
        <f t="shared" si="2"/>
        <v>3566219679.1300082</v>
      </c>
    </row>
    <row r="184" spans="1:6" s="12" customFormat="1" ht="99.95" customHeight="1" x14ac:dyDescent="0.25">
      <c r="A184" s="9" t="s">
        <v>370</v>
      </c>
      <c r="B184" s="51" t="s">
        <v>214</v>
      </c>
      <c r="C184" s="52" t="s">
        <v>474</v>
      </c>
      <c r="D184" s="14"/>
      <c r="E184" s="15">
        <v>6618112.3300000001</v>
      </c>
      <c r="F184" s="7">
        <f t="shared" si="2"/>
        <v>3559601566.8000083</v>
      </c>
    </row>
    <row r="185" spans="1:6" s="12" customFormat="1" ht="99.95" customHeight="1" x14ac:dyDescent="0.25">
      <c r="A185" s="9" t="s">
        <v>370</v>
      </c>
      <c r="B185" s="51" t="s">
        <v>215</v>
      </c>
      <c r="C185" s="52" t="s">
        <v>475</v>
      </c>
      <c r="D185" s="14"/>
      <c r="E185" s="15">
        <v>537230.4</v>
      </c>
      <c r="F185" s="7">
        <f t="shared" si="2"/>
        <v>3559064336.4000082</v>
      </c>
    </row>
    <row r="186" spans="1:6" s="12" customFormat="1" ht="99.95" customHeight="1" x14ac:dyDescent="0.25">
      <c r="A186" s="9" t="s">
        <v>370</v>
      </c>
      <c r="B186" s="51" t="s">
        <v>216</v>
      </c>
      <c r="C186" s="52" t="s">
        <v>476</v>
      </c>
      <c r="D186" s="14"/>
      <c r="E186" s="15">
        <v>29500</v>
      </c>
      <c r="F186" s="7">
        <f t="shared" si="2"/>
        <v>3559034836.4000082</v>
      </c>
    </row>
    <row r="187" spans="1:6" s="12" customFormat="1" ht="99.95" customHeight="1" x14ac:dyDescent="0.25">
      <c r="A187" s="9" t="s">
        <v>370</v>
      </c>
      <c r="B187" s="51" t="s">
        <v>217</v>
      </c>
      <c r="C187" s="52" t="s">
        <v>477</v>
      </c>
      <c r="D187" s="14"/>
      <c r="E187" s="15">
        <v>29500</v>
      </c>
      <c r="F187" s="7">
        <f t="shared" si="2"/>
        <v>3559005336.4000082</v>
      </c>
    </row>
    <row r="188" spans="1:6" s="12" customFormat="1" ht="99.95" customHeight="1" x14ac:dyDescent="0.25">
      <c r="A188" s="9" t="s">
        <v>370</v>
      </c>
      <c r="B188" s="51" t="s">
        <v>218</v>
      </c>
      <c r="C188" s="52" t="s">
        <v>478</v>
      </c>
      <c r="D188" s="14"/>
      <c r="E188" s="15">
        <v>59000</v>
      </c>
      <c r="F188" s="7">
        <f t="shared" si="2"/>
        <v>3558946336.4000082</v>
      </c>
    </row>
    <row r="189" spans="1:6" s="12" customFormat="1" ht="99.95" customHeight="1" x14ac:dyDescent="0.25">
      <c r="A189" s="9" t="s">
        <v>370</v>
      </c>
      <c r="B189" s="51" t="s">
        <v>219</v>
      </c>
      <c r="C189" s="52" t="s">
        <v>479</v>
      </c>
      <c r="D189" s="14"/>
      <c r="E189" s="15">
        <v>29500</v>
      </c>
      <c r="F189" s="7">
        <f t="shared" si="2"/>
        <v>3558916836.4000082</v>
      </c>
    </row>
    <row r="190" spans="1:6" s="12" customFormat="1" ht="99.95" customHeight="1" x14ac:dyDescent="0.25">
      <c r="A190" s="9" t="s">
        <v>370</v>
      </c>
      <c r="B190" s="51" t="s">
        <v>220</v>
      </c>
      <c r="C190" s="52" t="s">
        <v>480</v>
      </c>
      <c r="D190" s="14"/>
      <c r="E190" s="15">
        <v>29500</v>
      </c>
      <c r="F190" s="7">
        <f t="shared" si="2"/>
        <v>3558887336.4000082</v>
      </c>
    </row>
    <row r="191" spans="1:6" s="12" customFormat="1" ht="99.95" customHeight="1" x14ac:dyDescent="0.25">
      <c r="A191" s="9" t="s">
        <v>370</v>
      </c>
      <c r="B191" s="51" t="s">
        <v>221</v>
      </c>
      <c r="C191" s="52" t="s">
        <v>481</v>
      </c>
      <c r="D191" s="14"/>
      <c r="E191" s="15">
        <v>29500</v>
      </c>
      <c r="F191" s="7">
        <f t="shared" si="2"/>
        <v>3558857836.4000082</v>
      </c>
    </row>
    <row r="192" spans="1:6" s="12" customFormat="1" ht="99.95" customHeight="1" x14ac:dyDescent="0.25">
      <c r="A192" s="9" t="s">
        <v>370</v>
      </c>
      <c r="B192" s="51" t="s">
        <v>222</v>
      </c>
      <c r="C192" s="52" t="s">
        <v>482</v>
      </c>
      <c r="D192" s="14"/>
      <c r="E192" s="15">
        <v>29500</v>
      </c>
      <c r="F192" s="7">
        <f t="shared" si="2"/>
        <v>3558828336.4000082</v>
      </c>
    </row>
    <row r="193" spans="1:6" s="12" customFormat="1" ht="99.95" customHeight="1" x14ac:dyDescent="0.25">
      <c r="A193" s="9" t="s">
        <v>371</v>
      </c>
      <c r="B193" s="51" t="s">
        <v>223</v>
      </c>
      <c r="C193" s="52" t="s">
        <v>483</v>
      </c>
      <c r="D193" s="14"/>
      <c r="E193" s="15">
        <v>117061.98</v>
      </c>
      <c r="F193" s="7">
        <f t="shared" si="2"/>
        <v>3558711274.4200082</v>
      </c>
    </row>
    <row r="194" spans="1:6" s="12" customFormat="1" ht="99.95" customHeight="1" x14ac:dyDescent="0.25">
      <c r="A194" s="9" t="s">
        <v>371</v>
      </c>
      <c r="B194" s="51" t="s">
        <v>224</v>
      </c>
      <c r="C194" s="52" t="s">
        <v>484</v>
      </c>
      <c r="D194" s="14"/>
      <c r="E194" s="15">
        <v>76700</v>
      </c>
      <c r="F194" s="7">
        <f t="shared" si="2"/>
        <v>3558634574.4200082</v>
      </c>
    </row>
    <row r="195" spans="1:6" s="12" customFormat="1" ht="99.95" customHeight="1" x14ac:dyDescent="0.25">
      <c r="A195" s="9" t="s">
        <v>371</v>
      </c>
      <c r="B195" s="51" t="s">
        <v>225</v>
      </c>
      <c r="C195" s="52" t="s">
        <v>485</v>
      </c>
      <c r="D195" s="14"/>
      <c r="E195" s="15">
        <v>288000</v>
      </c>
      <c r="F195" s="7">
        <f t="shared" si="2"/>
        <v>3558346574.4200082</v>
      </c>
    </row>
    <row r="196" spans="1:6" s="12" customFormat="1" ht="99.95" customHeight="1" x14ac:dyDescent="0.25">
      <c r="A196" s="9" t="s">
        <v>371</v>
      </c>
      <c r="B196" s="51" t="s">
        <v>225</v>
      </c>
      <c r="C196" s="52" t="s">
        <v>485</v>
      </c>
      <c r="D196" s="14"/>
      <c r="E196" s="15">
        <v>20419.2</v>
      </c>
      <c r="F196" s="7">
        <f t="shared" si="2"/>
        <v>3558326155.2200084</v>
      </c>
    </row>
    <row r="197" spans="1:6" s="12" customFormat="1" ht="99.95" customHeight="1" x14ac:dyDescent="0.25">
      <c r="A197" s="9" t="s">
        <v>371</v>
      </c>
      <c r="B197" s="51" t="s">
        <v>225</v>
      </c>
      <c r="C197" s="52" t="s">
        <v>485</v>
      </c>
      <c r="D197" s="14"/>
      <c r="E197" s="15">
        <v>20448</v>
      </c>
      <c r="F197" s="7">
        <f t="shared" si="2"/>
        <v>3558305707.2200084</v>
      </c>
    </row>
    <row r="198" spans="1:6" s="12" customFormat="1" ht="99.95" customHeight="1" x14ac:dyDescent="0.25">
      <c r="A198" s="9" t="s">
        <v>371</v>
      </c>
      <c r="B198" s="51" t="s">
        <v>225</v>
      </c>
      <c r="C198" s="52" t="s">
        <v>485</v>
      </c>
      <c r="D198" s="14"/>
      <c r="E198" s="15">
        <v>3744</v>
      </c>
      <c r="F198" s="7">
        <f t="shared" si="2"/>
        <v>3558301963.2200084</v>
      </c>
    </row>
    <row r="199" spans="1:6" s="12" customFormat="1" ht="99.95" customHeight="1" x14ac:dyDescent="0.25">
      <c r="A199" s="9" t="s">
        <v>371</v>
      </c>
      <c r="B199" s="51" t="s">
        <v>226</v>
      </c>
      <c r="C199" s="52" t="s">
        <v>486</v>
      </c>
      <c r="D199" s="14"/>
      <c r="E199" s="15">
        <v>112100</v>
      </c>
      <c r="F199" s="7">
        <f t="shared" si="2"/>
        <v>3558189863.2200084</v>
      </c>
    </row>
    <row r="200" spans="1:6" s="12" customFormat="1" ht="99.95" customHeight="1" x14ac:dyDescent="0.25">
      <c r="A200" s="9" t="s">
        <v>371</v>
      </c>
      <c r="B200" s="51" t="s">
        <v>227</v>
      </c>
      <c r="C200" s="52" t="s">
        <v>487</v>
      </c>
      <c r="D200" s="14"/>
      <c r="E200" s="15">
        <v>116950</v>
      </c>
      <c r="F200" s="7">
        <f t="shared" si="2"/>
        <v>3558072913.2200084</v>
      </c>
    </row>
    <row r="201" spans="1:6" s="12" customFormat="1" ht="99.95" customHeight="1" x14ac:dyDescent="0.25">
      <c r="A201" s="9" t="s">
        <v>371</v>
      </c>
      <c r="B201" s="51" t="s">
        <v>228</v>
      </c>
      <c r="C201" s="52" t="s">
        <v>488</v>
      </c>
      <c r="D201" s="14"/>
      <c r="E201" s="15">
        <v>106752.5</v>
      </c>
      <c r="F201" s="7">
        <f t="shared" si="2"/>
        <v>3557966160.7200084</v>
      </c>
    </row>
    <row r="202" spans="1:6" s="12" customFormat="1" ht="99.95" customHeight="1" x14ac:dyDescent="0.25">
      <c r="A202" s="9" t="s">
        <v>372</v>
      </c>
      <c r="B202" s="51" t="s">
        <v>229</v>
      </c>
      <c r="C202" s="52" t="s">
        <v>489</v>
      </c>
      <c r="D202" s="14"/>
      <c r="E202" s="15">
        <v>265500</v>
      </c>
      <c r="F202" s="7">
        <f t="shared" si="2"/>
        <v>3557700660.7200084</v>
      </c>
    </row>
    <row r="203" spans="1:6" s="12" customFormat="1" ht="99.95" customHeight="1" x14ac:dyDescent="0.25">
      <c r="A203" s="9" t="s">
        <v>372</v>
      </c>
      <c r="B203" s="51" t="s">
        <v>230</v>
      </c>
      <c r="C203" s="52" t="s">
        <v>490</v>
      </c>
      <c r="D203" s="14"/>
      <c r="E203" s="15">
        <v>472000</v>
      </c>
      <c r="F203" s="7">
        <f t="shared" si="2"/>
        <v>3557228660.7200084</v>
      </c>
    </row>
    <row r="204" spans="1:6" s="12" customFormat="1" ht="99.95" customHeight="1" x14ac:dyDescent="0.25">
      <c r="A204" s="9" t="s">
        <v>372</v>
      </c>
      <c r="B204" s="51" t="s">
        <v>231</v>
      </c>
      <c r="C204" s="52" t="s">
        <v>491</v>
      </c>
      <c r="D204" s="14"/>
      <c r="E204" s="15">
        <v>5000000</v>
      </c>
      <c r="F204" s="7">
        <f t="shared" si="2"/>
        <v>3552228660.7200084</v>
      </c>
    </row>
    <row r="205" spans="1:6" s="12" customFormat="1" ht="99.95" customHeight="1" x14ac:dyDescent="0.25">
      <c r="A205" s="9" t="s">
        <v>372</v>
      </c>
      <c r="B205" s="51" t="s">
        <v>231</v>
      </c>
      <c r="C205" s="52" t="s">
        <v>491</v>
      </c>
      <c r="D205" s="14"/>
      <c r="E205" s="15">
        <v>5000000</v>
      </c>
      <c r="F205" s="7">
        <f t="shared" si="2"/>
        <v>3547228660.7200084</v>
      </c>
    </row>
    <row r="206" spans="1:6" s="12" customFormat="1" ht="99.95" customHeight="1" x14ac:dyDescent="0.25">
      <c r="A206" s="9" t="s">
        <v>372</v>
      </c>
      <c r="B206" s="51" t="s">
        <v>231</v>
      </c>
      <c r="C206" s="52" t="s">
        <v>491</v>
      </c>
      <c r="D206" s="14"/>
      <c r="E206" s="15">
        <v>5000000</v>
      </c>
      <c r="F206" s="7">
        <f t="shared" si="2"/>
        <v>3542228660.7200084</v>
      </c>
    </row>
    <row r="207" spans="1:6" s="12" customFormat="1" ht="99.95" customHeight="1" x14ac:dyDescent="0.25">
      <c r="A207" s="9" t="s">
        <v>372</v>
      </c>
      <c r="B207" s="51" t="s">
        <v>231</v>
      </c>
      <c r="C207" s="52" t="s">
        <v>491</v>
      </c>
      <c r="D207" s="14"/>
      <c r="E207" s="15">
        <v>5000000</v>
      </c>
      <c r="F207" s="7">
        <f t="shared" si="2"/>
        <v>3537228660.7200084</v>
      </c>
    </row>
    <row r="208" spans="1:6" s="12" customFormat="1" ht="99.95" customHeight="1" x14ac:dyDescent="0.25">
      <c r="A208" s="9" t="s">
        <v>372</v>
      </c>
      <c r="B208" s="51" t="s">
        <v>232</v>
      </c>
      <c r="C208" s="52" t="s">
        <v>492</v>
      </c>
      <c r="D208" s="14"/>
      <c r="E208" s="15">
        <v>21500000</v>
      </c>
      <c r="F208" s="7">
        <f t="shared" si="2"/>
        <v>3515728660.7200084</v>
      </c>
    </row>
    <row r="209" spans="1:6" s="12" customFormat="1" ht="99.95" customHeight="1" x14ac:dyDescent="0.25">
      <c r="A209" s="9" t="s">
        <v>372</v>
      </c>
      <c r="B209" s="51" t="s">
        <v>233</v>
      </c>
      <c r="C209" s="52" t="s">
        <v>493</v>
      </c>
      <c r="D209" s="14"/>
      <c r="E209" s="15">
        <v>10000000</v>
      </c>
      <c r="F209" s="7">
        <f t="shared" ref="F209:F272" si="3">+F208+D209-E209</f>
        <v>3505728660.7200084</v>
      </c>
    </row>
    <row r="210" spans="1:6" s="12" customFormat="1" ht="99.95" customHeight="1" x14ac:dyDescent="0.25">
      <c r="A210" s="9" t="s">
        <v>372</v>
      </c>
      <c r="B210" s="51" t="s">
        <v>233</v>
      </c>
      <c r="C210" s="52" t="s">
        <v>493</v>
      </c>
      <c r="D210" s="14"/>
      <c r="E210" s="15">
        <v>8000000</v>
      </c>
      <c r="F210" s="7">
        <f t="shared" si="3"/>
        <v>3497728660.7200084</v>
      </c>
    </row>
    <row r="211" spans="1:6" s="12" customFormat="1" ht="99.95" customHeight="1" x14ac:dyDescent="0.25">
      <c r="A211" s="9" t="s">
        <v>372</v>
      </c>
      <c r="B211" s="51" t="s">
        <v>233</v>
      </c>
      <c r="C211" s="52" t="s">
        <v>493</v>
      </c>
      <c r="D211" s="14"/>
      <c r="E211" s="15">
        <v>3500000</v>
      </c>
      <c r="F211" s="7">
        <f t="shared" si="3"/>
        <v>3494228660.7200084</v>
      </c>
    </row>
    <row r="212" spans="1:6" s="12" customFormat="1" ht="99.95" customHeight="1" x14ac:dyDescent="0.25">
      <c r="A212" s="9" t="s">
        <v>373</v>
      </c>
      <c r="B212" s="51" t="s">
        <v>234</v>
      </c>
      <c r="C212" s="52" t="s">
        <v>494</v>
      </c>
      <c r="D212" s="14"/>
      <c r="E212" s="15">
        <v>2381899.63</v>
      </c>
      <c r="F212" s="7">
        <f t="shared" si="3"/>
        <v>3491846761.0900083</v>
      </c>
    </row>
    <row r="213" spans="1:6" s="12" customFormat="1" ht="99.95" customHeight="1" x14ac:dyDescent="0.25">
      <c r="A213" s="9" t="s">
        <v>373</v>
      </c>
      <c r="B213" s="51" t="s">
        <v>234</v>
      </c>
      <c r="C213" s="52" t="s">
        <v>494</v>
      </c>
      <c r="D213" s="14"/>
      <c r="E213" s="15">
        <v>2085179.96</v>
      </c>
      <c r="F213" s="7">
        <f t="shared" si="3"/>
        <v>3489761581.1300082</v>
      </c>
    </row>
    <row r="214" spans="1:6" s="12" customFormat="1" ht="99.95" customHeight="1" x14ac:dyDescent="0.25">
      <c r="A214" s="9" t="s">
        <v>373</v>
      </c>
      <c r="B214" s="51" t="s">
        <v>234</v>
      </c>
      <c r="C214" s="52" t="s">
        <v>494</v>
      </c>
      <c r="D214" s="14"/>
      <c r="E214" s="15">
        <v>2234363.4700000002</v>
      </c>
      <c r="F214" s="7">
        <f t="shared" si="3"/>
        <v>3487527217.6600084</v>
      </c>
    </row>
    <row r="215" spans="1:6" s="12" customFormat="1" ht="99.95" customHeight="1" x14ac:dyDescent="0.25">
      <c r="A215" s="9" t="s">
        <v>373</v>
      </c>
      <c r="B215" s="51" t="s">
        <v>234</v>
      </c>
      <c r="C215" s="52" t="s">
        <v>494</v>
      </c>
      <c r="D215" s="14"/>
      <c r="E215" s="15">
        <v>5244892.0999999996</v>
      </c>
      <c r="F215" s="7">
        <f t="shared" si="3"/>
        <v>3482282325.5600085</v>
      </c>
    </row>
    <row r="216" spans="1:6" s="12" customFormat="1" ht="99.95" customHeight="1" x14ac:dyDescent="0.25">
      <c r="A216" s="9" t="s">
        <v>374</v>
      </c>
      <c r="B216" s="51" t="s">
        <v>235</v>
      </c>
      <c r="C216" s="52" t="s">
        <v>495</v>
      </c>
      <c r="D216" s="14"/>
      <c r="E216" s="15">
        <v>11000000</v>
      </c>
      <c r="F216" s="7">
        <f t="shared" si="3"/>
        <v>3471282325.5600085</v>
      </c>
    </row>
    <row r="217" spans="1:6" s="12" customFormat="1" ht="99.95" customHeight="1" x14ac:dyDescent="0.25">
      <c r="A217" s="9" t="s">
        <v>374</v>
      </c>
      <c r="B217" s="51" t="s">
        <v>235</v>
      </c>
      <c r="C217" s="52" t="s">
        <v>495</v>
      </c>
      <c r="D217" s="14"/>
      <c r="E217" s="15">
        <v>3000000</v>
      </c>
      <c r="F217" s="7">
        <f t="shared" si="3"/>
        <v>3468282325.5600085</v>
      </c>
    </row>
    <row r="218" spans="1:6" s="12" customFormat="1" ht="99.95" customHeight="1" x14ac:dyDescent="0.25">
      <c r="A218" s="9" t="s">
        <v>374</v>
      </c>
      <c r="B218" s="51" t="s">
        <v>235</v>
      </c>
      <c r="C218" s="52" t="s">
        <v>495</v>
      </c>
      <c r="D218" s="14"/>
      <c r="E218" s="15">
        <v>3000000</v>
      </c>
      <c r="F218" s="7">
        <f t="shared" si="3"/>
        <v>3465282325.5600085</v>
      </c>
    </row>
    <row r="219" spans="1:6" s="12" customFormat="1" ht="99.95" customHeight="1" x14ac:dyDescent="0.25">
      <c r="A219" s="9" t="s">
        <v>374</v>
      </c>
      <c r="B219" s="51" t="s">
        <v>235</v>
      </c>
      <c r="C219" s="52" t="s">
        <v>495</v>
      </c>
      <c r="D219" s="14"/>
      <c r="E219" s="15">
        <v>3000000</v>
      </c>
      <c r="F219" s="7">
        <f t="shared" si="3"/>
        <v>3462282325.5600085</v>
      </c>
    </row>
    <row r="220" spans="1:6" s="12" customFormat="1" ht="99.95" customHeight="1" x14ac:dyDescent="0.25">
      <c r="A220" s="9" t="s">
        <v>374</v>
      </c>
      <c r="B220" s="51" t="s">
        <v>236</v>
      </c>
      <c r="C220" s="52" t="s">
        <v>496</v>
      </c>
      <c r="D220" s="14"/>
      <c r="E220" s="15">
        <v>4000000</v>
      </c>
      <c r="F220" s="7">
        <f t="shared" si="3"/>
        <v>3458282325.5600085</v>
      </c>
    </row>
    <row r="221" spans="1:6" s="12" customFormat="1" ht="99.95" customHeight="1" x14ac:dyDescent="0.25">
      <c r="A221" s="9" t="s">
        <v>374</v>
      </c>
      <c r="B221" s="51" t="s">
        <v>236</v>
      </c>
      <c r="C221" s="52" t="s">
        <v>496</v>
      </c>
      <c r="D221" s="14"/>
      <c r="E221" s="15">
        <v>4000000</v>
      </c>
      <c r="F221" s="7">
        <f t="shared" si="3"/>
        <v>3454282325.5600085</v>
      </c>
    </row>
    <row r="222" spans="1:6" s="12" customFormat="1" ht="99.95" customHeight="1" x14ac:dyDescent="0.25">
      <c r="A222" s="9" t="s">
        <v>374</v>
      </c>
      <c r="B222" s="51" t="s">
        <v>237</v>
      </c>
      <c r="C222" s="52" t="s">
        <v>497</v>
      </c>
      <c r="D222" s="14"/>
      <c r="E222" s="15">
        <v>13500000</v>
      </c>
      <c r="F222" s="7">
        <f t="shared" si="3"/>
        <v>3440782325.5600085</v>
      </c>
    </row>
    <row r="223" spans="1:6" s="12" customFormat="1" ht="99.95" customHeight="1" x14ac:dyDescent="0.25">
      <c r="A223" s="9" t="s">
        <v>374</v>
      </c>
      <c r="B223" s="51" t="s">
        <v>237</v>
      </c>
      <c r="C223" s="52" t="s">
        <v>497</v>
      </c>
      <c r="D223" s="14"/>
      <c r="E223" s="15">
        <v>8000000</v>
      </c>
      <c r="F223" s="7">
        <f t="shared" si="3"/>
        <v>3432782325.5600085</v>
      </c>
    </row>
    <row r="224" spans="1:6" s="12" customFormat="1" ht="99.95" customHeight="1" x14ac:dyDescent="0.25">
      <c r="A224" s="9" t="s">
        <v>374</v>
      </c>
      <c r="B224" s="51" t="s">
        <v>238</v>
      </c>
      <c r="C224" s="52" t="s">
        <v>498</v>
      </c>
      <c r="D224" s="14"/>
      <c r="E224" s="15">
        <v>2808421.78</v>
      </c>
      <c r="F224" s="7">
        <f t="shared" si="3"/>
        <v>3429973903.7800083</v>
      </c>
    </row>
    <row r="225" spans="1:6" s="12" customFormat="1" ht="99.95" customHeight="1" x14ac:dyDescent="0.25">
      <c r="A225" s="9" t="s">
        <v>374</v>
      </c>
      <c r="B225" s="51" t="s">
        <v>239</v>
      </c>
      <c r="C225" s="52" t="s">
        <v>499</v>
      </c>
      <c r="D225" s="14"/>
      <c r="E225" s="15">
        <v>16641390.01</v>
      </c>
      <c r="F225" s="7">
        <f t="shared" si="3"/>
        <v>3413332513.7700081</v>
      </c>
    </row>
    <row r="226" spans="1:6" s="12" customFormat="1" ht="99.95" customHeight="1" x14ac:dyDescent="0.25">
      <c r="A226" s="9" t="s">
        <v>374</v>
      </c>
      <c r="B226" s="51" t="s">
        <v>239</v>
      </c>
      <c r="C226" s="52" t="s">
        <v>499</v>
      </c>
      <c r="D226" s="14"/>
      <c r="E226" s="15">
        <v>10000000</v>
      </c>
      <c r="F226" s="7">
        <f t="shared" si="3"/>
        <v>3403332513.7700081</v>
      </c>
    </row>
    <row r="227" spans="1:6" s="12" customFormat="1" ht="99.95" customHeight="1" x14ac:dyDescent="0.25">
      <c r="A227" s="9" t="s">
        <v>374</v>
      </c>
      <c r="B227" s="51" t="s">
        <v>239</v>
      </c>
      <c r="C227" s="52" t="s">
        <v>499</v>
      </c>
      <c r="D227" s="14"/>
      <c r="E227" s="15">
        <v>10000000</v>
      </c>
      <c r="F227" s="7">
        <f t="shared" si="3"/>
        <v>3393332513.7700081</v>
      </c>
    </row>
    <row r="228" spans="1:6" s="12" customFormat="1" ht="99.95" customHeight="1" x14ac:dyDescent="0.25">
      <c r="A228" s="9" t="s">
        <v>374</v>
      </c>
      <c r="B228" s="51" t="s">
        <v>239</v>
      </c>
      <c r="C228" s="52" t="s">
        <v>499</v>
      </c>
      <c r="D228" s="14"/>
      <c r="E228" s="15">
        <v>10000000</v>
      </c>
      <c r="F228" s="7">
        <f t="shared" si="3"/>
        <v>3383332513.7700081</v>
      </c>
    </row>
    <row r="229" spans="1:6" s="12" customFormat="1" ht="99.95" customHeight="1" x14ac:dyDescent="0.25">
      <c r="A229" s="9" t="s">
        <v>374</v>
      </c>
      <c r="B229" s="51" t="s">
        <v>239</v>
      </c>
      <c r="C229" s="52" t="s">
        <v>499</v>
      </c>
      <c r="D229" s="14"/>
      <c r="E229" s="15">
        <v>10000000</v>
      </c>
      <c r="F229" s="7">
        <f t="shared" si="3"/>
        <v>3373332513.7700081</v>
      </c>
    </row>
    <row r="230" spans="1:6" s="12" customFormat="1" ht="99.95" customHeight="1" x14ac:dyDescent="0.25">
      <c r="A230" s="9" t="s">
        <v>374</v>
      </c>
      <c r="B230" s="51" t="s">
        <v>239</v>
      </c>
      <c r="C230" s="52" t="s">
        <v>499</v>
      </c>
      <c r="D230" s="14"/>
      <c r="E230" s="15">
        <v>10000000</v>
      </c>
      <c r="F230" s="7">
        <f t="shared" si="3"/>
        <v>3363332513.7700081</v>
      </c>
    </row>
    <row r="231" spans="1:6" s="12" customFormat="1" ht="99.95" customHeight="1" x14ac:dyDescent="0.25">
      <c r="A231" s="9" t="s">
        <v>374</v>
      </c>
      <c r="B231" s="51" t="s">
        <v>239</v>
      </c>
      <c r="C231" s="52" t="s">
        <v>499</v>
      </c>
      <c r="D231" s="14"/>
      <c r="E231" s="15">
        <v>10000000</v>
      </c>
      <c r="F231" s="7">
        <f t="shared" si="3"/>
        <v>3353332513.7700081</v>
      </c>
    </row>
    <row r="232" spans="1:6" s="12" customFormat="1" ht="99.95" customHeight="1" x14ac:dyDescent="0.25">
      <c r="A232" s="9" t="s">
        <v>374</v>
      </c>
      <c r="B232" s="51" t="s">
        <v>239</v>
      </c>
      <c r="C232" s="52" t="s">
        <v>499</v>
      </c>
      <c r="D232" s="14"/>
      <c r="E232" s="15">
        <v>1000000</v>
      </c>
      <c r="F232" s="7">
        <f t="shared" si="3"/>
        <v>3352332513.7700081</v>
      </c>
    </row>
    <row r="233" spans="1:6" s="12" customFormat="1" ht="99.95" customHeight="1" x14ac:dyDescent="0.25">
      <c r="A233" s="9" t="s">
        <v>374</v>
      </c>
      <c r="B233" s="51" t="s">
        <v>240</v>
      </c>
      <c r="C233" s="52" t="s">
        <v>500</v>
      </c>
      <c r="D233" s="14"/>
      <c r="E233" s="15">
        <v>5216200</v>
      </c>
      <c r="F233" s="7">
        <f t="shared" si="3"/>
        <v>3347116313.7700081</v>
      </c>
    </row>
    <row r="234" spans="1:6" s="12" customFormat="1" ht="99.95" customHeight="1" x14ac:dyDescent="0.25">
      <c r="A234" s="9" t="s">
        <v>375</v>
      </c>
      <c r="B234" s="51" t="s">
        <v>241</v>
      </c>
      <c r="C234" s="52" t="s">
        <v>501</v>
      </c>
      <c r="D234" s="14"/>
      <c r="E234" s="15">
        <v>10000000</v>
      </c>
      <c r="F234" s="7">
        <f t="shared" si="3"/>
        <v>3337116313.7700081</v>
      </c>
    </row>
    <row r="235" spans="1:6" s="12" customFormat="1" ht="99.95" customHeight="1" x14ac:dyDescent="0.25">
      <c r="A235" s="9" t="s">
        <v>375</v>
      </c>
      <c r="B235" s="51" t="s">
        <v>241</v>
      </c>
      <c r="C235" s="52" t="s">
        <v>501</v>
      </c>
      <c r="D235" s="14"/>
      <c r="E235" s="15">
        <v>11000000</v>
      </c>
      <c r="F235" s="7">
        <f t="shared" si="3"/>
        <v>3326116313.7700081</v>
      </c>
    </row>
    <row r="236" spans="1:6" s="12" customFormat="1" ht="99.95" customHeight="1" x14ac:dyDescent="0.25">
      <c r="A236" s="9" t="s">
        <v>375</v>
      </c>
      <c r="B236" s="51" t="s">
        <v>242</v>
      </c>
      <c r="C236" s="52" t="s">
        <v>502</v>
      </c>
      <c r="D236" s="14"/>
      <c r="E236" s="15">
        <v>8000000</v>
      </c>
      <c r="F236" s="7">
        <f t="shared" si="3"/>
        <v>3318116313.7700081</v>
      </c>
    </row>
    <row r="237" spans="1:6" s="12" customFormat="1" ht="99.95" customHeight="1" x14ac:dyDescent="0.25">
      <c r="A237" s="9" t="s">
        <v>375</v>
      </c>
      <c r="B237" s="51" t="s">
        <v>242</v>
      </c>
      <c r="C237" s="52" t="s">
        <v>502</v>
      </c>
      <c r="D237" s="14"/>
      <c r="E237" s="15">
        <v>13000000</v>
      </c>
      <c r="F237" s="7">
        <f t="shared" si="3"/>
        <v>3305116313.7700081</v>
      </c>
    </row>
    <row r="238" spans="1:6" s="12" customFormat="1" ht="99.95" customHeight="1" x14ac:dyDescent="0.25">
      <c r="A238" s="9" t="s">
        <v>375</v>
      </c>
      <c r="B238" s="51" t="s">
        <v>243</v>
      </c>
      <c r="C238" s="52" t="s">
        <v>503</v>
      </c>
      <c r="D238" s="14"/>
      <c r="E238" s="15">
        <v>17000000</v>
      </c>
      <c r="F238" s="7">
        <f t="shared" si="3"/>
        <v>3288116313.7700081</v>
      </c>
    </row>
    <row r="239" spans="1:6" s="12" customFormat="1" ht="99.95" customHeight="1" x14ac:dyDescent="0.25">
      <c r="A239" s="9" t="s">
        <v>375</v>
      </c>
      <c r="B239" s="51" t="s">
        <v>243</v>
      </c>
      <c r="C239" s="52" t="s">
        <v>503</v>
      </c>
      <c r="D239" s="14"/>
      <c r="E239" s="15">
        <v>16000000</v>
      </c>
      <c r="F239" s="7">
        <f t="shared" si="3"/>
        <v>3272116313.7700081</v>
      </c>
    </row>
    <row r="240" spans="1:6" s="12" customFormat="1" ht="99.95" customHeight="1" x14ac:dyDescent="0.25">
      <c r="A240" s="9" t="s">
        <v>375</v>
      </c>
      <c r="B240" s="51" t="s">
        <v>243</v>
      </c>
      <c r="C240" s="52" t="s">
        <v>503</v>
      </c>
      <c r="D240" s="14"/>
      <c r="E240" s="15">
        <v>7000000</v>
      </c>
      <c r="F240" s="7">
        <f t="shared" si="3"/>
        <v>3265116313.7700081</v>
      </c>
    </row>
    <row r="241" spans="1:6" s="12" customFormat="1" ht="99.95" customHeight="1" x14ac:dyDescent="0.25">
      <c r="A241" s="9" t="s">
        <v>375</v>
      </c>
      <c r="B241" s="51" t="s">
        <v>244</v>
      </c>
      <c r="C241" s="52" t="s">
        <v>504</v>
      </c>
      <c r="D241" s="14"/>
      <c r="E241" s="15">
        <v>13500000</v>
      </c>
      <c r="F241" s="7">
        <f t="shared" si="3"/>
        <v>3251616313.7700081</v>
      </c>
    </row>
    <row r="242" spans="1:6" s="12" customFormat="1" ht="99.95" customHeight="1" x14ac:dyDescent="0.25">
      <c r="A242" s="9" t="s">
        <v>375</v>
      </c>
      <c r="B242" s="51" t="s">
        <v>244</v>
      </c>
      <c r="C242" s="52" t="s">
        <v>504</v>
      </c>
      <c r="D242" s="14"/>
      <c r="E242" s="15">
        <v>8000000</v>
      </c>
      <c r="F242" s="7">
        <f t="shared" si="3"/>
        <v>3243616313.7700081</v>
      </c>
    </row>
    <row r="243" spans="1:6" s="12" customFormat="1" ht="99.95" customHeight="1" x14ac:dyDescent="0.25">
      <c r="A243" s="9" t="s">
        <v>375</v>
      </c>
      <c r="B243" s="51" t="s">
        <v>245</v>
      </c>
      <c r="C243" s="52" t="s">
        <v>505</v>
      </c>
      <c r="D243" s="14"/>
      <c r="E243" s="15">
        <v>21468729.239999998</v>
      </c>
      <c r="F243" s="7">
        <f t="shared" si="3"/>
        <v>3222147584.5300083</v>
      </c>
    </row>
    <row r="244" spans="1:6" s="12" customFormat="1" ht="99.95" customHeight="1" x14ac:dyDescent="0.25">
      <c r="A244" s="9" t="s">
        <v>375</v>
      </c>
      <c r="B244" s="51" t="s">
        <v>246</v>
      </c>
      <c r="C244" s="52" t="s">
        <v>506</v>
      </c>
      <c r="D244" s="14"/>
      <c r="E244" s="15">
        <v>5000000</v>
      </c>
      <c r="F244" s="7">
        <f t="shared" si="3"/>
        <v>3217147584.5300083</v>
      </c>
    </row>
    <row r="245" spans="1:6" s="12" customFormat="1" ht="99.95" customHeight="1" x14ac:dyDescent="0.25">
      <c r="A245" s="9" t="s">
        <v>375</v>
      </c>
      <c r="B245" s="51" t="s">
        <v>246</v>
      </c>
      <c r="C245" s="52" t="s">
        <v>506</v>
      </c>
      <c r="D245" s="14"/>
      <c r="E245" s="15">
        <v>9500000</v>
      </c>
      <c r="F245" s="7">
        <f t="shared" si="3"/>
        <v>3207647584.5300083</v>
      </c>
    </row>
    <row r="246" spans="1:6" s="12" customFormat="1" ht="99.95" customHeight="1" x14ac:dyDescent="0.25">
      <c r="A246" s="9" t="s">
        <v>375</v>
      </c>
      <c r="B246" s="51" t="s">
        <v>246</v>
      </c>
      <c r="C246" s="52" t="s">
        <v>506</v>
      </c>
      <c r="D246" s="14"/>
      <c r="E246" s="15">
        <v>7000000</v>
      </c>
      <c r="F246" s="7">
        <f t="shared" si="3"/>
        <v>3200647584.5300083</v>
      </c>
    </row>
    <row r="247" spans="1:6" s="12" customFormat="1" ht="99.95" customHeight="1" x14ac:dyDescent="0.25">
      <c r="A247" s="9" t="s">
        <v>375</v>
      </c>
      <c r="B247" s="51" t="s">
        <v>247</v>
      </c>
      <c r="C247" s="52" t="s">
        <v>507</v>
      </c>
      <c r="D247" s="14"/>
      <c r="E247" s="15">
        <v>10000000</v>
      </c>
      <c r="F247" s="7">
        <f t="shared" si="3"/>
        <v>3190647584.5300083</v>
      </c>
    </row>
    <row r="248" spans="1:6" s="12" customFormat="1" ht="99.95" customHeight="1" x14ac:dyDescent="0.25">
      <c r="A248" s="9" t="s">
        <v>375</v>
      </c>
      <c r="B248" s="51" t="s">
        <v>247</v>
      </c>
      <c r="C248" s="52" t="s">
        <v>507</v>
      </c>
      <c r="D248" s="14"/>
      <c r="E248" s="15">
        <v>8646812.2400000002</v>
      </c>
      <c r="F248" s="7">
        <f t="shared" si="3"/>
        <v>3182000772.2900085</v>
      </c>
    </row>
    <row r="249" spans="1:6" s="12" customFormat="1" ht="99.95" customHeight="1" x14ac:dyDescent="0.25">
      <c r="A249" s="9" t="s">
        <v>375</v>
      </c>
      <c r="B249" s="51" t="s">
        <v>248</v>
      </c>
      <c r="C249" s="52" t="s">
        <v>508</v>
      </c>
      <c r="D249" s="14"/>
      <c r="E249" s="15">
        <v>12234309.390000001</v>
      </c>
      <c r="F249" s="7">
        <f t="shared" si="3"/>
        <v>3169766462.9000087</v>
      </c>
    </row>
    <row r="250" spans="1:6" s="12" customFormat="1" ht="99.95" customHeight="1" x14ac:dyDescent="0.25">
      <c r="A250" s="9" t="s">
        <v>375</v>
      </c>
      <c r="B250" s="51" t="s">
        <v>248</v>
      </c>
      <c r="C250" s="52" t="s">
        <v>508</v>
      </c>
      <c r="D250" s="14"/>
      <c r="E250" s="15">
        <v>4000000</v>
      </c>
      <c r="F250" s="7">
        <f t="shared" si="3"/>
        <v>3165766462.9000087</v>
      </c>
    </row>
    <row r="251" spans="1:6" s="12" customFormat="1" ht="99.95" customHeight="1" x14ac:dyDescent="0.25">
      <c r="A251" s="9" t="s">
        <v>376</v>
      </c>
      <c r="B251" s="51" t="s">
        <v>249</v>
      </c>
      <c r="C251" s="52" t="s">
        <v>509</v>
      </c>
      <c r="D251" s="14"/>
      <c r="E251" s="15">
        <v>447307.56</v>
      </c>
      <c r="F251" s="7">
        <f t="shared" si="3"/>
        <v>3165319155.3400087</v>
      </c>
    </row>
    <row r="252" spans="1:6" s="12" customFormat="1" ht="99.95" customHeight="1" x14ac:dyDescent="0.25">
      <c r="A252" s="9" t="s">
        <v>376</v>
      </c>
      <c r="B252" s="51" t="s">
        <v>250</v>
      </c>
      <c r="C252" s="52" t="s">
        <v>510</v>
      </c>
      <c r="D252" s="14"/>
      <c r="E252" s="15">
        <v>162368.75</v>
      </c>
      <c r="F252" s="7">
        <f t="shared" si="3"/>
        <v>3165156786.5900087</v>
      </c>
    </row>
    <row r="253" spans="1:6" s="12" customFormat="1" ht="99.95" customHeight="1" x14ac:dyDescent="0.25">
      <c r="A253" s="9" t="s">
        <v>376</v>
      </c>
      <c r="B253" s="51" t="s">
        <v>251</v>
      </c>
      <c r="C253" s="52" t="s">
        <v>511</v>
      </c>
      <c r="D253" s="14"/>
      <c r="E253" s="15">
        <v>13500000</v>
      </c>
      <c r="F253" s="7">
        <f t="shared" si="3"/>
        <v>3151656786.5900087</v>
      </c>
    </row>
    <row r="254" spans="1:6" s="12" customFormat="1" ht="99.95" customHeight="1" x14ac:dyDescent="0.25">
      <c r="A254" s="9" t="s">
        <v>376</v>
      </c>
      <c r="B254" s="51" t="s">
        <v>251</v>
      </c>
      <c r="C254" s="52" t="s">
        <v>511</v>
      </c>
      <c r="D254" s="14"/>
      <c r="E254" s="15">
        <v>8000000</v>
      </c>
      <c r="F254" s="7">
        <f t="shared" si="3"/>
        <v>3143656786.5900087</v>
      </c>
    </row>
    <row r="255" spans="1:6" s="12" customFormat="1" ht="99.95" customHeight="1" x14ac:dyDescent="0.25">
      <c r="A255" s="9" t="s">
        <v>376</v>
      </c>
      <c r="B255" s="51" t="s">
        <v>252</v>
      </c>
      <c r="C255" s="52" t="s">
        <v>512</v>
      </c>
      <c r="D255" s="14"/>
      <c r="E255" s="15">
        <v>14100000</v>
      </c>
      <c r="F255" s="7">
        <f t="shared" si="3"/>
        <v>3129556786.5900087</v>
      </c>
    </row>
    <row r="256" spans="1:6" s="12" customFormat="1" ht="99.95" customHeight="1" x14ac:dyDescent="0.25">
      <c r="A256" s="9" t="s">
        <v>376</v>
      </c>
      <c r="B256" s="51" t="s">
        <v>252</v>
      </c>
      <c r="C256" s="52" t="s">
        <v>512</v>
      </c>
      <c r="D256" s="14"/>
      <c r="E256" s="15">
        <v>4600000</v>
      </c>
      <c r="F256" s="7">
        <f t="shared" si="3"/>
        <v>3124956786.5900087</v>
      </c>
    </row>
    <row r="257" spans="1:6" s="12" customFormat="1" ht="99.95" customHeight="1" x14ac:dyDescent="0.25">
      <c r="A257" s="9" t="s">
        <v>376</v>
      </c>
      <c r="B257" s="51" t="s">
        <v>252</v>
      </c>
      <c r="C257" s="52" t="s">
        <v>512</v>
      </c>
      <c r="D257" s="14"/>
      <c r="E257" s="15">
        <v>2300000</v>
      </c>
      <c r="F257" s="7">
        <f t="shared" si="3"/>
        <v>3122656786.5900087</v>
      </c>
    </row>
    <row r="258" spans="1:6" s="12" customFormat="1" ht="99.95" customHeight="1" x14ac:dyDescent="0.25">
      <c r="A258" s="9" t="s">
        <v>376</v>
      </c>
      <c r="B258" s="51" t="s">
        <v>253</v>
      </c>
      <c r="C258" s="52" t="s">
        <v>513</v>
      </c>
      <c r="D258" s="14"/>
      <c r="E258" s="15">
        <v>44162.44</v>
      </c>
      <c r="F258" s="7">
        <f t="shared" si="3"/>
        <v>3122612624.1500087</v>
      </c>
    </row>
    <row r="259" spans="1:6" s="12" customFormat="1" ht="99.95" customHeight="1" x14ac:dyDescent="0.25">
      <c r="A259" s="9" t="s">
        <v>376</v>
      </c>
      <c r="B259" s="51" t="s">
        <v>254</v>
      </c>
      <c r="C259" s="52" t="s">
        <v>514</v>
      </c>
      <c r="D259" s="14"/>
      <c r="E259" s="15">
        <v>19815.71</v>
      </c>
      <c r="F259" s="7">
        <f t="shared" si="3"/>
        <v>3122592808.4400086</v>
      </c>
    </row>
    <row r="260" spans="1:6" s="12" customFormat="1" ht="99.95" customHeight="1" x14ac:dyDescent="0.25">
      <c r="A260" s="9" t="s">
        <v>376</v>
      </c>
      <c r="B260" s="51" t="s">
        <v>255</v>
      </c>
      <c r="C260" s="52" t="s">
        <v>515</v>
      </c>
      <c r="D260" s="14"/>
      <c r="E260" s="15">
        <v>5000000</v>
      </c>
      <c r="F260" s="7">
        <f t="shared" si="3"/>
        <v>3117592808.4400086</v>
      </c>
    </row>
    <row r="261" spans="1:6" s="12" customFormat="1" ht="99.95" customHeight="1" x14ac:dyDescent="0.25">
      <c r="A261" s="9" t="s">
        <v>376</v>
      </c>
      <c r="B261" s="51" t="s">
        <v>255</v>
      </c>
      <c r="C261" s="52" t="s">
        <v>515</v>
      </c>
      <c r="D261" s="14"/>
      <c r="E261" s="15">
        <v>5000000</v>
      </c>
      <c r="F261" s="7">
        <f t="shared" si="3"/>
        <v>3112592808.4400086</v>
      </c>
    </row>
    <row r="262" spans="1:6" s="12" customFormat="1" ht="99.95" customHeight="1" x14ac:dyDescent="0.25">
      <c r="A262" s="9" t="s">
        <v>376</v>
      </c>
      <c r="B262" s="51" t="s">
        <v>256</v>
      </c>
      <c r="C262" s="52" t="s">
        <v>516</v>
      </c>
      <c r="D262" s="14"/>
      <c r="E262" s="15">
        <v>4794923.0999999996</v>
      </c>
      <c r="F262" s="7">
        <f t="shared" si="3"/>
        <v>3107797885.3400087</v>
      </c>
    </row>
    <row r="263" spans="1:6" s="12" customFormat="1" ht="99.95" customHeight="1" x14ac:dyDescent="0.25">
      <c r="A263" s="9" t="s">
        <v>376</v>
      </c>
      <c r="B263" s="51" t="s">
        <v>257</v>
      </c>
      <c r="C263" s="52" t="s">
        <v>517</v>
      </c>
      <c r="D263" s="14"/>
      <c r="E263" s="15">
        <v>177000</v>
      </c>
      <c r="F263" s="7">
        <f t="shared" si="3"/>
        <v>3107620885.3400087</v>
      </c>
    </row>
    <row r="264" spans="1:6" s="12" customFormat="1" ht="99.95" customHeight="1" x14ac:dyDescent="0.25">
      <c r="A264" s="9" t="s">
        <v>376</v>
      </c>
      <c r="B264" s="51" t="s">
        <v>258</v>
      </c>
      <c r="C264" s="52" t="s">
        <v>518</v>
      </c>
      <c r="D264" s="14"/>
      <c r="E264" s="15">
        <v>12650</v>
      </c>
      <c r="F264" s="7">
        <f t="shared" si="3"/>
        <v>3107608235.3400087</v>
      </c>
    </row>
    <row r="265" spans="1:6" s="12" customFormat="1" ht="99.95" customHeight="1" x14ac:dyDescent="0.25">
      <c r="A265" s="9" t="s">
        <v>376</v>
      </c>
      <c r="B265" s="51" t="s">
        <v>259</v>
      </c>
      <c r="C265" s="52" t="s">
        <v>519</v>
      </c>
      <c r="D265" s="14"/>
      <c r="E265" s="15">
        <v>91410</v>
      </c>
      <c r="F265" s="7">
        <f t="shared" si="3"/>
        <v>3107516825.3400087</v>
      </c>
    </row>
    <row r="266" spans="1:6" s="12" customFormat="1" ht="99.95" customHeight="1" x14ac:dyDescent="0.25">
      <c r="A266" s="9" t="s">
        <v>376</v>
      </c>
      <c r="B266" s="51" t="s">
        <v>260</v>
      </c>
      <c r="C266" s="52" t="s">
        <v>520</v>
      </c>
      <c r="D266" s="14"/>
      <c r="E266" s="15">
        <v>27082.5</v>
      </c>
      <c r="F266" s="7">
        <f t="shared" si="3"/>
        <v>3107489742.8400087</v>
      </c>
    </row>
    <row r="267" spans="1:6" s="12" customFormat="1" ht="99.95" customHeight="1" x14ac:dyDescent="0.25">
      <c r="A267" s="9" t="s">
        <v>376</v>
      </c>
      <c r="B267" s="51" t="s">
        <v>261</v>
      </c>
      <c r="C267" s="52" t="s">
        <v>521</v>
      </c>
      <c r="D267" s="14"/>
      <c r="E267" s="15">
        <v>174000</v>
      </c>
      <c r="F267" s="7">
        <f t="shared" si="3"/>
        <v>3107315742.8400087</v>
      </c>
    </row>
    <row r="268" spans="1:6" s="12" customFormat="1" ht="99.95" customHeight="1" x14ac:dyDescent="0.25">
      <c r="A268" s="9" t="s">
        <v>376</v>
      </c>
      <c r="B268" s="51" t="s">
        <v>262</v>
      </c>
      <c r="C268" s="52" t="s">
        <v>522</v>
      </c>
      <c r="D268" s="14"/>
      <c r="E268" s="15">
        <v>320166.57</v>
      </c>
      <c r="F268" s="7">
        <f t="shared" si="3"/>
        <v>3106995576.2700086</v>
      </c>
    </row>
    <row r="269" spans="1:6" s="12" customFormat="1" ht="99.95" customHeight="1" x14ac:dyDescent="0.25">
      <c r="A269" s="9" t="s">
        <v>376</v>
      </c>
      <c r="B269" s="51" t="s">
        <v>262</v>
      </c>
      <c r="C269" s="52" t="s">
        <v>522</v>
      </c>
      <c r="D269" s="14"/>
      <c r="E269" s="15">
        <v>22699.81</v>
      </c>
      <c r="F269" s="7">
        <f t="shared" si="3"/>
        <v>3106972876.4600086</v>
      </c>
    </row>
    <row r="270" spans="1:6" s="12" customFormat="1" ht="99.95" customHeight="1" x14ac:dyDescent="0.25">
      <c r="A270" s="9" t="s">
        <v>376</v>
      </c>
      <c r="B270" s="51" t="s">
        <v>262</v>
      </c>
      <c r="C270" s="52" t="s">
        <v>522</v>
      </c>
      <c r="D270" s="14"/>
      <c r="E270" s="15">
        <v>22731.83</v>
      </c>
      <c r="F270" s="7">
        <f t="shared" si="3"/>
        <v>3106950144.6300087</v>
      </c>
    </row>
    <row r="271" spans="1:6" s="12" customFormat="1" ht="99.95" customHeight="1" x14ac:dyDescent="0.25">
      <c r="A271" s="9" t="s">
        <v>376</v>
      </c>
      <c r="B271" s="51" t="s">
        <v>262</v>
      </c>
      <c r="C271" s="52" t="s">
        <v>522</v>
      </c>
      <c r="D271" s="14"/>
      <c r="E271" s="15">
        <v>4162.17</v>
      </c>
      <c r="F271" s="7">
        <f t="shared" si="3"/>
        <v>3106945982.4600086</v>
      </c>
    </row>
    <row r="272" spans="1:6" s="12" customFormat="1" ht="99.95" customHeight="1" x14ac:dyDescent="0.25">
      <c r="A272" s="9" t="s">
        <v>376</v>
      </c>
      <c r="B272" s="51" t="s">
        <v>263</v>
      </c>
      <c r="C272" s="52" t="s">
        <v>523</v>
      </c>
      <c r="D272" s="14"/>
      <c r="E272" s="15">
        <v>288000</v>
      </c>
      <c r="F272" s="7">
        <f t="shared" si="3"/>
        <v>3106657982.4600086</v>
      </c>
    </row>
    <row r="273" spans="1:6" s="12" customFormat="1" ht="99.95" customHeight="1" x14ac:dyDescent="0.25">
      <c r="A273" s="9" t="s">
        <v>376</v>
      </c>
      <c r="B273" s="51" t="s">
        <v>263</v>
      </c>
      <c r="C273" s="52" t="s">
        <v>523</v>
      </c>
      <c r="D273" s="14"/>
      <c r="E273" s="15">
        <v>20419.2</v>
      </c>
      <c r="F273" s="7">
        <f t="shared" ref="F273:F336" si="4">+F272+D273-E273</f>
        <v>3106637563.2600088</v>
      </c>
    </row>
    <row r="274" spans="1:6" s="12" customFormat="1" ht="99.95" customHeight="1" x14ac:dyDescent="0.25">
      <c r="A274" s="9" t="s">
        <v>376</v>
      </c>
      <c r="B274" s="51" t="s">
        <v>263</v>
      </c>
      <c r="C274" s="52" t="s">
        <v>523</v>
      </c>
      <c r="D274" s="14"/>
      <c r="E274" s="15">
        <v>20448</v>
      </c>
      <c r="F274" s="7">
        <f t="shared" si="4"/>
        <v>3106617115.2600088</v>
      </c>
    </row>
    <row r="275" spans="1:6" s="12" customFormat="1" ht="99.95" customHeight="1" x14ac:dyDescent="0.25">
      <c r="A275" s="9" t="s">
        <v>376</v>
      </c>
      <c r="B275" s="51" t="s">
        <v>263</v>
      </c>
      <c r="C275" s="52" t="s">
        <v>523</v>
      </c>
      <c r="D275" s="14"/>
      <c r="E275" s="15">
        <v>3744</v>
      </c>
      <c r="F275" s="7">
        <f t="shared" si="4"/>
        <v>3106613371.2600088</v>
      </c>
    </row>
    <row r="276" spans="1:6" s="12" customFormat="1" ht="99.95" customHeight="1" x14ac:dyDescent="0.25">
      <c r="A276" s="9" t="s">
        <v>376</v>
      </c>
      <c r="B276" s="51" t="s">
        <v>264</v>
      </c>
      <c r="C276" s="52" t="s">
        <v>524</v>
      </c>
      <c r="D276" s="14"/>
      <c r="E276" s="15">
        <v>9651192.3399999999</v>
      </c>
      <c r="F276" s="7">
        <f t="shared" si="4"/>
        <v>3096962178.9200087</v>
      </c>
    </row>
    <row r="277" spans="1:6" s="12" customFormat="1" ht="99.95" customHeight="1" x14ac:dyDescent="0.25">
      <c r="A277" s="9" t="s">
        <v>376</v>
      </c>
      <c r="B277" s="51" t="s">
        <v>265</v>
      </c>
      <c r="C277" s="52" t="s">
        <v>525</v>
      </c>
      <c r="D277" s="14"/>
      <c r="E277" s="15">
        <v>880800</v>
      </c>
      <c r="F277" s="7">
        <f t="shared" si="4"/>
        <v>3096081378.9200087</v>
      </c>
    </row>
    <row r="278" spans="1:6" s="12" customFormat="1" ht="99.95" customHeight="1" x14ac:dyDescent="0.25">
      <c r="A278" s="9" t="s">
        <v>376</v>
      </c>
      <c r="B278" s="51" t="s">
        <v>265</v>
      </c>
      <c r="C278" s="52" t="s">
        <v>525</v>
      </c>
      <c r="D278" s="14"/>
      <c r="E278" s="15">
        <v>11572800</v>
      </c>
      <c r="F278" s="7">
        <f t="shared" si="4"/>
        <v>3084508578.9200087</v>
      </c>
    </row>
    <row r="279" spans="1:6" s="12" customFormat="1" ht="99.95" customHeight="1" x14ac:dyDescent="0.25">
      <c r="A279" s="9" t="s">
        <v>376</v>
      </c>
      <c r="B279" s="51" t="s">
        <v>266</v>
      </c>
      <c r="C279" s="52" t="s">
        <v>526</v>
      </c>
      <c r="D279" s="14"/>
      <c r="E279" s="15">
        <v>15000</v>
      </c>
      <c r="F279" s="7">
        <f t="shared" si="4"/>
        <v>3084493578.9200087</v>
      </c>
    </row>
    <row r="280" spans="1:6" s="12" customFormat="1" ht="99.95" customHeight="1" x14ac:dyDescent="0.25">
      <c r="A280" s="9" t="s">
        <v>376</v>
      </c>
      <c r="B280" s="51" t="s">
        <v>267</v>
      </c>
      <c r="C280" s="52" t="s">
        <v>527</v>
      </c>
      <c r="D280" s="14"/>
      <c r="E280" s="15">
        <v>57366.57</v>
      </c>
      <c r="F280" s="7">
        <f t="shared" si="4"/>
        <v>3084436212.3500085</v>
      </c>
    </row>
    <row r="281" spans="1:6" s="12" customFormat="1" ht="99.95" customHeight="1" x14ac:dyDescent="0.25">
      <c r="A281" s="9" t="s">
        <v>376</v>
      </c>
      <c r="B281" s="51" t="s">
        <v>267</v>
      </c>
      <c r="C281" s="52" t="s">
        <v>527</v>
      </c>
      <c r="D281" s="14"/>
      <c r="E281" s="15">
        <v>4067.29</v>
      </c>
      <c r="F281" s="7">
        <f t="shared" si="4"/>
        <v>3084432145.0600085</v>
      </c>
    </row>
    <row r="282" spans="1:6" s="12" customFormat="1" ht="99.95" customHeight="1" x14ac:dyDescent="0.25">
      <c r="A282" s="9" t="s">
        <v>376</v>
      </c>
      <c r="B282" s="51" t="s">
        <v>267</v>
      </c>
      <c r="C282" s="52" t="s">
        <v>527</v>
      </c>
      <c r="D282" s="14"/>
      <c r="E282" s="15">
        <v>4073.03</v>
      </c>
      <c r="F282" s="7">
        <f t="shared" si="4"/>
        <v>3084428072.0300083</v>
      </c>
    </row>
    <row r="283" spans="1:6" s="12" customFormat="1" ht="99.95" customHeight="1" x14ac:dyDescent="0.25">
      <c r="A283" s="9" t="s">
        <v>376</v>
      </c>
      <c r="B283" s="51" t="s">
        <v>267</v>
      </c>
      <c r="C283" s="52" t="s">
        <v>527</v>
      </c>
      <c r="D283" s="14"/>
      <c r="E283" s="15">
        <v>745.77</v>
      </c>
      <c r="F283" s="7">
        <f t="shared" si="4"/>
        <v>3084427326.2600083</v>
      </c>
    </row>
    <row r="284" spans="1:6" s="12" customFormat="1" ht="99.95" customHeight="1" x14ac:dyDescent="0.25">
      <c r="A284" s="9" t="s">
        <v>376</v>
      </c>
      <c r="B284" s="51" t="s">
        <v>268</v>
      </c>
      <c r="C284" s="52" t="s">
        <v>528</v>
      </c>
      <c r="D284" s="14"/>
      <c r="E284" s="15">
        <v>11000000</v>
      </c>
      <c r="F284" s="7">
        <f t="shared" si="4"/>
        <v>3073427326.2600083</v>
      </c>
    </row>
    <row r="285" spans="1:6" s="12" customFormat="1" ht="99.95" customHeight="1" x14ac:dyDescent="0.25">
      <c r="A285" s="9" t="s">
        <v>376</v>
      </c>
      <c r="B285" s="51" t="s">
        <v>268</v>
      </c>
      <c r="C285" s="52" t="s">
        <v>528</v>
      </c>
      <c r="D285" s="14"/>
      <c r="E285" s="15">
        <v>5000000</v>
      </c>
      <c r="F285" s="7">
        <f t="shared" si="4"/>
        <v>3068427326.2600083</v>
      </c>
    </row>
    <row r="286" spans="1:6" s="12" customFormat="1" ht="99.95" customHeight="1" x14ac:dyDescent="0.25">
      <c r="A286" s="9" t="s">
        <v>376</v>
      </c>
      <c r="B286" s="51" t="s">
        <v>268</v>
      </c>
      <c r="C286" s="52" t="s">
        <v>528</v>
      </c>
      <c r="D286" s="14"/>
      <c r="E286" s="15">
        <v>500000</v>
      </c>
      <c r="F286" s="7">
        <f t="shared" si="4"/>
        <v>3067927326.2600083</v>
      </c>
    </row>
    <row r="287" spans="1:6" s="12" customFormat="1" ht="99.95" customHeight="1" x14ac:dyDescent="0.25">
      <c r="A287" s="9" t="s">
        <v>376</v>
      </c>
      <c r="B287" s="51" t="s">
        <v>268</v>
      </c>
      <c r="C287" s="52" t="s">
        <v>528</v>
      </c>
      <c r="D287" s="14"/>
      <c r="E287" s="15">
        <v>5000000</v>
      </c>
      <c r="F287" s="7">
        <f t="shared" si="4"/>
        <v>3062927326.2600083</v>
      </c>
    </row>
    <row r="288" spans="1:6" s="12" customFormat="1" ht="99.95" customHeight="1" x14ac:dyDescent="0.25">
      <c r="A288" s="9" t="s">
        <v>376</v>
      </c>
      <c r="B288" s="51" t="s">
        <v>269</v>
      </c>
      <c r="C288" s="52" t="s">
        <v>529</v>
      </c>
      <c r="D288" s="14"/>
      <c r="E288" s="15">
        <v>7000000</v>
      </c>
      <c r="F288" s="7">
        <f t="shared" si="4"/>
        <v>3055927326.2600083</v>
      </c>
    </row>
    <row r="289" spans="1:6" s="12" customFormat="1" ht="99.95" customHeight="1" x14ac:dyDescent="0.25">
      <c r="A289" s="9" t="s">
        <v>376</v>
      </c>
      <c r="B289" s="51" t="s">
        <v>269</v>
      </c>
      <c r="C289" s="52" t="s">
        <v>529</v>
      </c>
      <c r="D289" s="14"/>
      <c r="E289" s="15">
        <v>8000000</v>
      </c>
      <c r="F289" s="7">
        <f t="shared" si="4"/>
        <v>3047927326.2600083</v>
      </c>
    </row>
    <row r="290" spans="1:6" s="12" customFormat="1" ht="99.95" customHeight="1" x14ac:dyDescent="0.25">
      <c r="A290" s="9" t="s">
        <v>376</v>
      </c>
      <c r="B290" s="51" t="s">
        <v>269</v>
      </c>
      <c r="C290" s="52" t="s">
        <v>529</v>
      </c>
      <c r="D290" s="14"/>
      <c r="E290" s="15">
        <v>5000000</v>
      </c>
      <c r="F290" s="7">
        <f t="shared" si="4"/>
        <v>3042927326.2600083</v>
      </c>
    </row>
    <row r="291" spans="1:6" s="12" customFormat="1" ht="99.95" customHeight="1" x14ac:dyDescent="0.25">
      <c r="A291" s="9" t="s">
        <v>376</v>
      </c>
      <c r="B291" s="51" t="s">
        <v>270</v>
      </c>
      <c r="C291" s="52" t="s">
        <v>530</v>
      </c>
      <c r="D291" s="14"/>
      <c r="E291" s="15">
        <v>2400000</v>
      </c>
      <c r="F291" s="7">
        <f t="shared" si="4"/>
        <v>3040527326.2600083</v>
      </c>
    </row>
    <row r="292" spans="1:6" s="12" customFormat="1" ht="99.95" customHeight="1" x14ac:dyDescent="0.25">
      <c r="A292" s="9" t="s">
        <v>376</v>
      </c>
      <c r="B292" s="51" t="s">
        <v>270</v>
      </c>
      <c r="C292" s="52" t="s">
        <v>530</v>
      </c>
      <c r="D292" s="14"/>
      <c r="E292" s="15">
        <v>2000000</v>
      </c>
      <c r="F292" s="7">
        <f t="shared" si="4"/>
        <v>3038527326.2600083</v>
      </c>
    </row>
    <row r="293" spans="1:6" s="12" customFormat="1" ht="99.95" customHeight="1" x14ac:dyDescent="0.25">
      <c r="A293" s="9" t="s">
        <v>376</v>
      </c>
      <c r="B293" s="51" t="s">
        <v>270</v>
      </c>
      <c r="C293" s="52" t="s">
        <v>530</v>
      </c>
      <c r="D293" s="14"/>
      <c r="E293" s="15">
        <v>6000000</v>
      </c>
      <c r="F293" s="7">
        <f t="shared" si="4"/>
        <v>3032527326.2600083</v>
      </c>
    </row>
    <row r="294" spans="1:6" s="12" customFormat="1" ht="99.95" customHeight="1" x14ac:dyDescent="0.25">
      <c r="A294" s="9" t="s">
        <v>376</v>
      </c>
      <c r="B294" s="51" t="s">
        <v>270</v>
      </c>
      <c r="C294" s="52" t="s">
        <v>530</v>
      </c>
      <c r="D294" s="14"/>
      <c r="E294" s="15">
        <v>2900000</v>
      </c>
      <c r="F294" s="7">
        <f t="shared" si="4"/>
        <v>3029627326.2600083</v>
      </c>
    </row>
    <row r="295" spans="1:6" s="12" customFormat="1" ht="99.95" customHeight="1" x14ac:dyDescent="0.25">
      <c r="A295" s="9" t="s">
        <v>376</v>
      </c>
      <c r="B295" s="51" t="s">
        <v>270</v>
      </c>
      <c r="C295" s="52" t="s">
        <v>530</v>
      </c>
      <c r="D295" s="14"/>
      <c r="E295" s="15">
        <v>3200000</v>
      </c>
      <c r="F295" s="7">
        <f t="shared" si="4"/>
        <v>3026427326.2600083</v>
      </c>
    </row>
    <row r="296" spans="1:6" s="12" customFormat="1" ht="99.95" customHeight="1" x14ac:dyDescent="0.25">
      <c r="A296" s="9" t="s">
        <v>376</v>
      </c>
      <c r="B296" s="51" t="s">
        <v>270</v>
      </c>
      <c r="C296" s="52" t="s">
        <v>530</v>
      </c>
      <c r="D296" s="14"/>
      <c r="E296" s="15">
        <v>5000000</v>
      </c>
      <c r="F296" s="7">
        <f t="shared" si="4"/>
        <v>3021427326.2600083</v>
      </c>
    </row>
    <row r="297" spans="1:6" s="12" customFormat="1" ht="99.95" customHeight="1" x14ac:dyDescent="0.25">
      <c r="A297" s="9" t="s">
        <v>377</v>
      </c>
      <c r="B297" s="51" t="s">
        <v>271</v>
      </c>
      <c r="C297" s="52" t="s">
        <v>531</v>
      </c>
      <c r="D297" s="14"/>
      <c r="E297" s="15">
        <v>212750</v>
      </c>
      <c r="F297" s="7">
        <f t="shared" si="4"/>
        <v>3021214576.2600083</v>
      </c>
    </row>
    <row r="298" spans="1:6" s="12" customFormat="1" ht="99.95" customHeight="1" x14ac:dyDescent="0.25">
      <c r="A298" s="9" t="s">
        <v>377</v>
      </c>
      <c r="B298" s="51" t="s">
        <v>272</v>
      </c>
      <c r="C298" s="52" t="s">
        <v>532</v>
      </c>
      <c r="D298" s="14"/>
      <c r="E298" s="15">
        <v>1221662.3799999999</v>
      </c>
      <c r="F298" s="7">
        <f t="shared" si="4"/>
        <v>3019992913.8800082</v>
      </c>
    </row>
    <row r="299" spans="1:6" s="12" customFormat="1" ht="99.95" customHeight="1" x14ac:dyDescent="0.25">
      <c r="A299" s="9" t="s">
        <v>377</v>
      </c>
      <c r="B299" s="51" t="s">
        <v>273</v>
      </c>
      <c r="C299" s="52" t="s">
        <v>533</v>
      </c>
      <c r="D299" s="14"/>
      <c r="E299" s="15">
        <v>4481102.04</v>
      </c>
      <c r="F299" s="7">
        <f t="shared" si="4"/>
        <v>3015511811.8400083</v>
      </c>
    </row>
    <row r="300" spans="1:6" s="12" customFormat="1" ht="99.95" customHeight="1" x14ac:dyDescent="0.25">
      <c r="A300" s="9" t="s">
        <v>377</v>
      </c>
      <c r="B300" s="51" t="s">
        <v>274</v>
      </c>
      <c r="C300" s="52" t="s">
        <v>534</v>
      </c>
      <c r="D300" s="14"/>
      <c r="E300" s="15">
        <v>98863.7</v>
      </c>
      <c r="F300" s="7">
        <f t="shared" si="4"/>
        <v>3015412948.1400084</v>
      </c>
    </row>
    <row r="301" spans="1:6" s="12" customFormat="1" ht="99.95" customHeight="1" x14ac:dyDescent="0.25">
      <c r="A301" s="9" t="s">
        <v>377</v>
      </c>
      <c r="B301" s="51" t="s">
        <v>275</v>
      </c>
      <c r="C301" s="52" t="s">
        <v>535</v>
      </c>
      <c r="D301" s="14"/>
      <c r="E301" s="15">
        <v>108251.1</v>
      </c>
      <c r="F301" s="7">
        <f t="shared" si="4"/>
        <v>3015304697.0400085</v>
      </c>
    </row>
    <row r="302" spans="1:6" s="12" customFormat="1" ht="99.95" customHeight="1" x14ac:dyDescent="0.25">
      <c r="A302" s="9" t="s">
        <v>377</v>
      </c>
      <c r="B302" s="51" t="s">
        <v>276</v>
      </c>
      <c r="C302" s="52" t="s">
        <v>536</v>
      </c>
      <c r="D302" s="14"/>
      <c r="E302" s="15">
        <v>1259697.8899999999</v>
      </c>
      <c r="F302" s="7">
        <f t="shared" si="4"/>
        <v>3014044999.1500087</v>
      </c>
    </row>
    <row r="303" spans="1:6" s="12" customFormat="1" ht="99.95" customHeight="1" x14ac:dyDescent="0.25">
      <c r="A303" s="9" t="s">
        <v>377</v>
      </c>
      <c r="B303" s="51" t="s">
        <v>277</v>
      </c>
      <c r="C303" s="52" t="s">
        <v>537</v>
      </c>
      <c r="D303" s="14"/>
      <c r="E303" s="15">
        <v>208770.05</v>
      </c>
      <c r="F303" s="7">
        <f t="shared" si="4"/>
        <v>3013836229.1000085</v>
      </c>
    </row>
    <row r="304" spans="1:6" s="12" customFormat="1" ht="99.95" customHeight="1" x14ac:dyDescent="0.25">
      <c r="A304" s="9" t="s">
        <v>377</v>
      </c>
      <c r="B304" s="51" t="s">
        <v>278</v>
      </c>
      <c r="C304" s="52" t="s">
        <v>538</v>
      </c>
      <c r="D304" s="14"/>
      <c r="E304" s="15">
        <v>28755.19</v>
      </c>
      <c r="F304" s="7">
        <f t="shared" si="4"/>
        <v>3013807473.9100084</v>
      </c>
    </row>
    <row r="305" spans="1:6" s="12" customFormat="1" ht="99.95" customHeight="1" x14ac:dyDescent="0.25">
      <c r="A305" s="9" t="s">
        <v>377</v>
      </c>
      <c r="B305" s="51" t="s">
        <v>279</v>
      </c>
      <c r="C305" s="52" t="s">
        <v>539</v>
      </c>
      <c r="D305" s="14"/>
      <c r="E305" s="15">
        <v>63991.54</v>
      </c>
      <c r="F305" s="7">
        <f t="shared" si="4"/>
        <v>3013743482.3700085</v>
      </c>
    </row>
    <row r="306" spans="1:6" s="12" customFormat="1" ht="99.95" customHeight="1" x14ac:dyDescent="0.25">
      <c r="A306" s="9" t="s">
        <v>377</v>
      </c>
      <c r="B306" s="51" t="s">
        <v>280</v>
      </c>
      <c r="C306" s="52" t="s">
        <v>540</v>
      </c>
      <c r="D306" s="14"/>
      <c r="E306" s="15">
        <v>243222916.91</v>
      </c>
      <c r="F306" s="7">
        <f t="shared" si="4"/>
        <v>2770520565.4600086</v>
      </c>
    </row>
    <row r="307" spans="1:6" s="12" customFormat="1" ht="99.95" customHeight="1" x14ac:dyDescent="0.25">
      <c r="A307" s="9" t="s">
        <v>377</v>
      </c>
      <c r="B307" s="51" t="s">
        <v>281</v>
      </c>
      <c r="C307" s="52" t="s">
        <v>541</v>
      </c>
      <c r="D307" s="14"/>
      <c r="E307" s="15">
        <v>247414.8</v>
      </c>
      <c r="F307" s="7">
        <f t="shared" si="4"/>
        <v>2770273150.6600084</v>
      </c>
    </row>
    <row r="308" spans="1:6" s="12" customFormat="1" ht="99.95" customHeight="1" x14ac:dyDescent="0.25">
      <c r="A308" s="9" t="s">
        <v>377</v>
      </c>
      <c r="B308" s="51" t="s">
        <v>282</v>
      </c>
      <c r="C308" s="52" t="s">
        <v>542</v>
      </c>
      <c r="D308" s="14"/>
      <c r="E308" s="15">
        <v>163320.84</v>
      </c>
      <c r="F308" s="7">
        <f t="shared" si="4"/>
        <v>2770109829.8200083</v>
      </c>
    </row>
    <row r="309" spans="1:6" s="12" customFormat="1" ht="99.95" customHeight="1" x14ac:dyDescent="0.25">
      <c r="A309" s="9" t="s">
        <v>377</v>
      </c>
      <c r="B309" s="51" t="s">
        <v>283</v>
      </c>
      <c r="C309" s="52" t="s">
        <v>543</v>
      </c>
      <c r="D309" s="14"/>
      <c r="E309" s="15">
        <v>80912.55</v>
      </c>
      <c r="F309" s="7">
        <f t="shared" si="4"/>
        <v>2770028917.2700081</v>
      </c>
    </row>
    <row r="310" spans="1:6" s="12" customFormat="1" ht="99.95" customHeight="1" x14ac:dyDescent="0.25">
      <c r="A310" s="9" t="s">
        <v>377</v>
      </c>
      <c r="B310" s="51" t="s">
        <v>284</v>
      </c>
      <c r="C310" s="52" t="s">
        <v>544</v>
      </c>
      <c r="D310" s="14"/>
      <c r="E310" s="15">
        <v>6489.39</v>
      </c>
      <c r="F310" s="7">
        <f t="shared" si="4"/>
        <v>2770022427.8800082</v>
      </c>
    </row>
    <row r="311" spans="1:6" s="12" customFormat="1" ht="99.95" customHeight="1" x14ac:dyDescent="0.25">
      <c r="A311" s="9" t="s">
        <v>377</v>
      </c>
      <c r="B311" s="51" t="s">
        <v>285</v>
      </c>
      <c r="C311" s="52" t="s">
        <v>545</v>
      </c>
      <c r="D311" s="14"/>
      <c r="E311" s="15">
        <v>32859.94</v>
      </c>
      <c r="F311" s="7">
        <f t="shared" si="4"/>
        <v>2769989567.9400082</v>
      </c>
    </row>
    <row r="312" spans="1:6" s="12" customFormat="1" ht="99.95" customHeight="1" x14ac:dyDescent="0.25">
      <c r="A312" s="9" t="s">
        <v>377</v>
      </c>
      <c r="B312" s="51" t="s">
        <v>286</v>
      </c>
      <c r="C312" s="52" t="s">
        <v>546</v>
      </c>
      <c r="D312" s="14"/>
      <c r="E312" s="15">
        <v>1323174.1499999999</v>
      </c>
      <c r="F312" s="7">
        <f t="shared" si="4"/>
        <v>2768666393.7900081</v>
      </c>
    </row>
    <row r="313" spans="1:6" s="12" customFormat="1" ht="99.95" customHeight="1" x14ac:dyDescent="0.25">
      <c r="A313" s="9" t="s">
        <v>377</v>
      </c>
      <c r="B313" s="51" t="s">
        <v>287</v>
      </c>
      <c r="C313" s="52" t="s">
        <v>547</v>
      </c>
      <c r="D313" s="14"/>
      <c r="E313" s="15">
        <v>30000000</v>
      </c>
      <c r="F313" s="7">
        <f t="shared" si="4"/>
        <v>2738666393.7900081</v>
      </c>
    </row>
    <row r="314" spans="1:6" s="12" customFormat="1" ht="99.95" customHeight="1" x14ac:dyDescent="0.25">
      <c r="A314" s="9" t="s">
        <v>377</v>
      </c>
      <c r="B314" s="51" t="s">
        <v>288</v>
      </c>
      <c r="C314" s="52" t="s">
        <v>548</v>
      </c>
      <c r="D314" s="14"/>
      <c r="E314" s="15">
        <v>280000</v>
      </c>
      <c r="F314" s="7">
        <f t="shared" si="4"/>
        <v>2738386393.7900081</v>
      </c>
    </row>
    <row r="315" spans="1:6" s="12" customFormat="1" ht="99.95" customHeight="1" x14ac:dyDescent="0.25">
      <c r="A315" s="9" t="s">
        <v>377</v>
      </c>
      <c r="B315" s="51" t="s">
        <v>289</v>
      </c>
      <c r="C315" s="52" t="s">
        <v>549</v>
      </c>
      <c r="D315" s="14"/>
      <c r="E315" s="15">
        <v>10000000</v>
      </c>
      <c r="F315" s="7">
        <f t="shared" si="4"/>
        <v>2728386393.7900081</v>
      </c>
    </row>
    <row r="316" spans="1:6" s="12" customFormat="1" ht="99.95" customHeight="1" x14ac:dyDescent="0.25">
      <c r="A316" s="9" t="s">
        <v>377</v>
      </c>
      <c r="B316" s="51" t="s">
        <v>289</v>
      </c>
      <c r="C316" s="52" t="s">
        <v>549</v>
      </c>
      <c r="D316" s="14"/>
      <c r="E316" s="15">
        <v>11000000</v>
      </c>
      <c r="F316" s="7">
        <f t="shared" si="4"/>
        <v>2717386393.7900081</v>
      </c>
    </row>
    <row r="317" spans="1:6" s="12" customFormat="1" ht="99.95" customHeight="1" x14ac:dyDescent="0.25">
      <c r="A317" s="9" t="s">
        <v>377</v>
      </c>
      <c r="B317" s="51" t="s">
        <v>289</v>
      </c>
      <c r="C317" s="52" t="s">
        <v>549</v>
      </c>
      <c r="D317" s="14"/>
      <c r="E317" s="15">
        <v>10000000</v>
      </c>
      <c r="F317" s="7">
        <f t="shared" si="4"/>
        <v>2707386393.7900081</v>
      </c>
    </row>
    <row r="318" spans="1:6" s="12" customFormat="1" ht="99.95" customHeight="1" x14ac:dyDescent="0.25">
      <c r="A318" s="9" t="s">
        <v>377</v>
      </c>
      <c r="B318" s="51" t="s">
        <v>289</v>
      </c>
      <c r="C318" s="52" t="s">
        <v>549</v>
      </c>
      <c r="D318" s="14"/>
      <c r="E318" s="15">
        <v>1257652.82</v>
      </c>
      <c r="F318" s="7">
        <f t="shared" si="4"/>
        <v>2706128740.9700079</v>
      </c>
    </row>
    <row r="319" spans="1:6" s="12" customFormat="1" ht="99.95" customHeight="1" x14ac:dyDescent="0.25">
      <c r="A319" s="9" t="s">
        <v>377</v>
      </c>
      <c r="B319" s="51" t="s">
        <v>290</v>
      </c>
      <c r="C319" s="52" t="s">
        <v>550</v>
      </c>
      <c r="D319" s="14"/>
      <c r="E319" s="15">
        <v>51454923.829999998</v>
      </c>
      <c r="F319" s="7">
        <f t="shared" si="4"/>
        <v>2654673817.140008</v>
      </c>
    </row>
    <row r="320" spans="1:6" s="12" customFormat="1" ht="99.95" customHeight="1" x14ac:dyDescent="0.25">
      <c r="A320" s="9" t="s">
        <v>377</v>
      </c>
      <c r="B320" s="51" t="s">
        <v>291</v>
      </c>
      <c r="C320" s="52" t="s">
        <v>551</v>
      </c>
      <c r="D320" s="14"/>
      <c r="E320" s="15">
        <v>1035692.31</v>
      </c>
      <c r="F320" s="7">
        <f t="shared" si="4"/>
        <v>2653638124.830008</v>
      </c>
    </row>
    <row r="321" spans="1:6" s="12" customFormat="1" ht="99.95" customHeight="1" x14ac:dyDescent="0.25">
      <c r="A321" s="9" t="s">
        <v>377</v>
      </c>
      <c r="B321" s="51" t="s">
        <v>292</v>
      </c>
      <c r="C321" s="52" t="s">
        <v>552</v>
      </c>
      <c r="D321" s="14"/>
      <c r="E321" s="15">
        <v>103500000</v>
      </c>
      <c r="F321" s="7">
        <f t="shared" si="4"/>
        <v>2550138124.830008</v>
      </c>
    </row>
    <row r="322" spans="1:6" s="12" customFormat="1" ht="99.95" customHeight="1" x14ac:dyDescent="0.25">
      <c r="A322" s="9" t="s">
        <v>377</v>
      </c>
      <c r="B322" s="51" t="s">
        <v>292</v>
      </c>
      <c r="C322" s="52" t="s">
        <v>552</v>
      </c>
      <c r="D322" s="14"/>
      <c r="E322" s="15">
        <v>27760895.32</v>
      </c>
      <c r="F322" s="7">
        <f t="shared" si="4"/>
        <v>2522377229.5100079</v>
      </c>
    </row>
    <row r="323" spans="1:6" s="12" customFormat="1" ht="99.95" customHeight="1" x14ac:dyDescent="0.25">
      <c r="A323" s="9" t="s">
        <v>377</v>
      </c>
      <c r="B323" s="51" t="s">
        <v>293</v>
      </c>
      <c r="C323" s="52" t="s">
        <v>553</v>
      </c>
      <c r="D323" s="14"/>
      <c r="E323" s="15">
        <v>8739104.6799999997</v>
      </c>
      <c r="F323" s="7">
        <f t="shared" si="4"/>
        <v>2513638124.830008</v>
      </c>
    </row>
    <row r="324" spans="1:6" s="12" customFormat="1" ht="99.95" customHeight="1" x14ac:dyDescent="0.25">
      <c r="A324" s="9" t="s">
        <v>377</v>
      </c>
      <c r="B324" s="51" t="s">
        <v>294</v>
      </c>
      <c r="C324" s="52" t="s">
        <v>554</v>
      </c>
      <c r="D324" s="14"/>
      <c r="E324" s="15">
        <v>4660766.38</v>
      </c>
      <c r="F324" s="7">
        <f t="shared" si="4"/>
        <v>2508977358.4500079</v>
      </c>
    </row>
    <row r="325" spans="1:6" s="12" customFormat="1" ht="99.95" customHeight="1" x14ac:dyDescent="0.25">
      <c r="A325" s="9" t="s">
        <v>377</v>
      </c>
      <c r="B325" s="51" t="s">
        <v>295</v>
      </c>
      <c r="C325" s="52" t="s">
        <v>555</v>
      </c>
      <c r="D325" s="14"/>
      <c r="E325" s="15">
        <v>10000000</v>
      </c>
      <c r="F325" s="7">
        <f t="shared" si="4"/>
        <v>2498977358.4500079</v>
      </c>
    </row>
    <row r="326" spans="1:6" s="12" customFormat="1" ht="99.95" customHeight="1" x14ac:dyDescent="0.25">
      <c r="A326" s="9" t="s">
        <v>377</v>
      </c>
      <c r="B326" s="51" t="s">
        <v>295</v>
      </c>
      <c r="C326" s="52" t="s">
        <v>555</v>
      </c>
      <c r="D326" s="14"/>
      <c r="E326" s="15">
        <v>10000000</v>
      </c>
      <c r="F326" s="7">
        <f t="shared" si="4"/>
        <v>2488977358.4500079</v>
      </c>
    </row>
    <row r="327" spans="1:6" s="12" customFormat="1" ht="99.95" customHeight="1" x14ac:dyDescent="0.25">
      <c r="A327" s="9" t="s">
        <v>377</v>
      </c>
      <c r="B327" s="51" t="s">
        <v>295</v>
      </c>
      <c r="C327" s="52" t="s">
        <v>555</v>
      </c>
      <c r="D327" s="14"/>
      <c r="E327" s="15">
        <v>8000000</v>
      </c>
      <c r="F327" s="7">
        <f t="shared" si="4"/>
        <v>2480977358.4500079</v>
      </c>
    </row>
    <row r="328" spans="1:6" s="12" customFormat="1" ht="99.95" customHeight="1" x14ac:dyDescent="0.25">
      <c r="A328" s="9" t="s">
        <v>377</v>
      </c>
      <c r="B328" s="51" t="s">
        <v>295</v>
      </c>
      <c r="C328" s="52" t="s">
        <v>555</v>
      </c>
      <c r="D328" s="14"/>
      <c r="E328" s="15">
        <v>6178953.4500000002</v>
      </c>
      <c r="F328" s="7">
        <f t="shared" si="4"/>
        <v>2474798405.0000081</v>
      </c>
    </row>
    <row r="329" spans="1:6" s="12" customFormat="1" ht="99.95" customHeight="1" x14ac:dyDescent="0.25">
      <c r="A329" s="9" t="s">
        <v>378</v>
      </c>
      <c r="B329" s="51" t="s">
        <v>296</v>
      </c>
      <c r="C329" s="52" t="s">
        <v>556</v>
      </c>
      <c r="D329" s="14"/>
      <c r="E329" s="15">
        <v>1636600</v>
      </c>
      <c r="F329" s="7">
        <f t="shared" si="4"/>
        <v>2473161805.0000081</v>
      </c>
    </row>
    <row r="330" spans="1:6" s="12" customFormat="1" ht="99.95" customHeight="1" x14ac:dyDescent="0.25">
      <c r="A330" s="9" t="s">
        <v>378</v>
      </c>
      <c r="B330" s="51" t="s">
        <v>297</v>
      </c>
      <c r="C330" s="52" t="s">
        <v>557</v>
      </c>
      <c r="D330" s="14"/>
      <c r="E330" s="15">
        <v>18545237.27</v>
      </c>
      <c r="F330" s="7">
        <f t="shared" si="4"/>
        <v>2454616567.7300081</v>
      </c>
    </row>
    <row r="331" spans="1:6" s="12" customFormat="1" ht="99.95" customHeight="1" x14ac:dyDescent="0.25">
      <c r="A331" s="9" t="s">
        <v>378</v>
      </c>
      <c r="B331" s="51" t="s">
        <v>298</v>
      </c>
      <c r="C331" s="52" t="s">
        <v>558</v>
      </c>
      <c r="D331" s="14"/>
      <c r="E331" s="15">
        <v>132730.41</v>
      </c>
      <c r="F331" s="7">
        <f t="shared" si="4"/>
        <v>2454483837.3200083</v>
      </c>
    </row>
    <row r="332" spans="1:6" s="12" customFormat="1" ht="99.95" customHeight="1" x14ac:dyDescent="0.25">
      <c r="A332" s="9" t="s">
        <v>378</v>
      </c>
      <c r="B332" s="51" t="s">
        <v>299</v>
      </c>
      <c r="C332" s="52" t="s">
        <v>559</v>
      </c>
      <c r="D332" s="14"/>
      <c r="E332" s="15">
        <v>54891.56</v>
      </c>
      <c r="F332" s="7">
        <f t="shared" si="4"/>
        <v>2454428945.7600083</v>
      </c>
    </row>
    <row r="333" spans="1:6" s="12" customFormat="1" ht="99.95" customHeight="1" x14ac:dyDescent="0.25">
      <c r="A333" s="9" t="s">
        <v>378</v>
      </c>
      <c r="B333" s="51" t="s">
        <v>300</v>
      </c>
      <c r="C333" s="52" t="s">
        <v>560</v>
      </c>
      <c r="D333" s="14"/>
      <c r="E333" s="15">
        <v>198021.7</v>
      </c>
      <c r="F333" s="7">
        <f t="shared" si="4"/>
        <v>2454230924.0600085</v>
      </c>
    </row>
    <row r="334" spans="1:6" s="12" customFormat="1" ht="99.95" customHeight="1" x14ac:dyDescent="0.25">
      <c r="A334" s="9" t="s">
        <v>378</v>
      </c>
      <c r="B334" s="51" t="s">
        <v>301</v>
      </c>
      <c r="C334" s="52" t="s">
        <v>561</v>
      </c>
      <c r="D334" s="14"/>
      <c r="E334" s="15">
        <v>139062.41</v>
      </c>
      <c r="F334" s="7">
        <f t="shared" si="4"/>
        <v>2454091861.6500087</v>
      </c>
    </row>
    <row r="335" spans="1:6" s="12" customFormat="1" ht="99.95" customHeight="1" x14ac:dyDescent="0.25">
      <c r="A335" s="9" t="s">
        <v>378</v>
      </c>
      <c r="B335" s="51" t="s">
        <v>302</v>
      </c>
      <c r="C335" s="52" t="s">
        <v>562</v>
      </c>
      <c r="D335" s="14"/>
      <c r="E335" s="15">
        <v>241900</v>
      </c>
      <c r="F335" s="7">
        <f t="shared" si="4"/>
        <v>2453849961.6500087</v>
      </c>
    </row>
    <row r="336" spans="1:6" s="12" customFormat="1" ht="99.95" customHeight="1" x14ac:dyDescent="0.25">
      <c r="A336" s="9" t="s">
        <v>378</v>
      </c>
      <c r="B336" s="51" t="s">
        <v>303</v>
      </c>
      <c r="C336" s="52" t="s">
        <v>563</v>
      </c>
      <c r="D336" s="14"/>
      <c r="E336" s="15">
        <v>606143.9</v>
      </c>
      <c r="F336" s="7">
        <f t="shared" si="4"/>
        <v>2453243817.7500086</v>
      </c>
    </row>
    <row r="337" spans="1:6" s="12" customFormat="1" ht="99.95" customHeight="1" x14ac:dyDescent="0.25">
      <c r="A337" s="9" t="s">
        <v>378</v>
      </c>
      <c r="B337" s="51" t="s">
        <v>303</v>
      </c>
      <c r="C337" s="52" t="s">
        <v>563</v>
      </c>
      <c r="D337" s="14"/>
      <c r="E337" s="15">
        <v>465898.65</v>
      </c>
      <c r="F337" s="7">
        <f t="shared" ref="F337:F400" si="5">+F336+D337-E337</f>
        <v>2452777919.1000085</v>
      </c>
    </row>
    <row r="338" spans="1:6" s="12" customFormat="1" ht="99.95" customHeight="1" x14ac:dyDescent="0.25">
      <c r="A338" s="9" t="s">
        <v>378</v>
      </c>
      <c r="B338" s="51" t="s">
        <v>304</v>
      </c>
      <c r="C338" s="52" t="s">
        <v>564</v>
      </c>
      <c r="D338" s="14"/>
      <c r="E338" s="15">
        <v>18036321.309999999</v>
      </c>
      <c r="F338" s="7">
        <f t="shared" si="5"/>
        <v>2434741597.7900085</v>
      </c>
    </row>
    <row r="339" spans="1:6" s="12" customFormat="1" ht="99.95" customHeight="1" x14ac:dyDescent="0.25">
      <c r="A339" s="9" t="s">
        <v>378</v>
      </c>
      <c r="B339" s="51" t="s">
        <v>304</v>
      </c>
      <c r="C339" s="52" t="s">
        <v>564</v>
      </c>
      <c r="D339" s="14"/>
      <c r="E339" s="15">
        <v>2325035.29</v>
      </c>
      <c r="F339" s="7">
        <f t="shared" si="5"/>
        <v>2432416562.5000086</v>
      </c>
    </row>
    <row r="340" spans="1:6" s="12" customFormat="1" ht="99.95" customHeight="1" x14ac:dyDescent="0.25">
      <c r="A340" s="9" t="s">
        <v>378</v>
      </c>
      <c r="B340" s="51" t="s">
        <v>305</v>
      </c>
      <c r="C340" s="52" t="s">
        <v>565</v>
      </c>
      <c r="D340" s="14"/>
      <c r="E340" s="15">
        <v>37829083.75</v>
      </c>
      <c r="F340" s="7">
        <f t="shared" si="5"/>
        <v>2394587478.7500086</v>
      </c>
    </row>
    <row r="341" spans="1:6" s="12" customFormat="1" ht="99.95" customHeight="1" x14ac:dyDescent="0.25">
      <c r="A341" s="9" t="s">
        <v>378</v>
      </c>
      <c r="B341" s="51" t="s">
        <v>306</v>
      </c>
      <c r="C341" s="52" t="s">
        <v>566</v>
      </c>
      <c r="D341" s="14"/>
      <c r="E341" s="15">
        <v>4746576.17</v>
      </c>
      <c r="F341" s="7">
        <f t="shared" si="5"/>
        <v>2389840902.5800085</v>
      </c>
    </row>
    <row r="342" spans="1:6" s="12" customFormat="1" ht="99.95" customHeight="1" x14ac:dyDescent="0.25">
      <c r="A342" s="9" t="s">
        <v>378</v>
      </c>
      <c r="B342" s="51" t="s">
        <v>307</v>
      </c>
      <c r="C342" s="52" t="s">
        <v>567</v>
      </c>
      <c r="D342" s="14"/>
      <c r="E342" s="15">
        <v>672000</v>
      </c>
      <c r="F342" s="7">
        <f t="shared" si="5"/>
        <v>2389168902.5800085</v>
      </c>
    </row>
    <row r="343" spans="1:6" s="12" customFormat="1" ht="99.95" customHeight="1" x14ac:dyDescent="0.25">
      <c r="A343" s="9" t="s">
        <v>378</v>
      </c>
      <c r="B343" s="51" t="s">
        <v>308</v>
      </c>
      <c r="C343" s="52" t="s">
        <v>568</v>
      </c>
      <c r="D343" s="14"/>
      <c r="E343" s="15">
        <v>636000</v>
      </c>
      <c r="F343" s="7">
        <f t="shared" si="5"/>
        <v>2388532902.5800085</v>
      </c>
    </row>
    <row r="344" spans="1:6" s="12" customFormat="1" ht="99.95" customHeight="1" x14ac:dyDescent="0.25">
      <c r="A344" s="9" t="s">
        <v>378</v>
      </c>
      <c r="B344" s="51" t="s">
        <v>309</v>
      </c>
      <c r="C344" s="52" t="s">
        <v>569</v>
      </c>
      <c r="D344" s="14"/>
      <c r="E344" s="15">
        <v>624000</v>
      </c>
      <c r="F344" s="7">
        <f t="shared" si="5"/>
        <v>2387908902.5800085</v>
      </c>
    </row>
    <row r="345" spans="1:6" s="12" customFormat="1" ht="99.95" customHeight="1" x14ac:dyDescent="0.25">
      <c r="A345" s="9" t="s">
        <v>378</v>
      </c>
      <c r="B345" s="51" t="s">
        <v>310</v>
      </c>
      <c r="C345" s="52" t="s">
        <v>570</v>
      </c>
      <c r="D345" s="14"/>
      <c r="E345" s="15">
        <v>468000</v>
      </c>
      <c r="F345" s="7">
        <f t="shared" si="5"/>
        <v>2387440902.5800085</v>
      </c>
    </row>
    <row r="346" spans="1:6" s="12" customFormat="1" ht="99.95" customHeight="1" x14ac:dyDescent="0.25">
      <c r="A346" s="9" t="s">
        <v>378</v>
      </c>
      <c r="B346" s="51" t="s">
        <v>311</v>
      </c>
      <c r="C346" s="52" t="s">
        <v>571</v>
      </c>
      <c r="D346" s="14"/>
      <c r="E346" s="15">
        <v>396000</v>
      </c>
      <c r="F346" s="7">
        <f t="shared" si="5"/>
        <v>2387044902.5800085</v>
      </c>
    </row>
    <row r="347" spans="1:6" s="12" customFormat="1" ht="99.95" customHeight="1" x14ac:dyDescent="0.25">
      <c r="A347" s="9" t="s">
        <v>378</v>
      </c>
      <c r="B347" s="51" t="s">
        <v>312</v>
      </c>
      <c r="C347" s="52" t="s">
        <v>572</v>
      </c>
      <c r="D347" s="14"/>
      <c r="E347" s="15">
        <v>648000</v>
      </c>
      <c r="F347" s="7">
        <f t="shared" si="5"/>
        <v>2386396902.5800085</v>
      </c>
    </row>
    <row r="348" spans="1:6" s="12" customFormat="1" ht="99.95" customHeight="1" x14ac:dyDescent="0.25">
      <c r="A348" s="9" t="s">
        <v>378</v>
      </c>
      <c r="B348" s="51" t="s">
        <v>313</v>
      </c>
      <c r="C348" s="52" t="s">
        <v>573</v>
      </c>
      <c r="D348" s="14"/>
      <c r="E348" s="15">
        <v>720000</v>
      </c>
      <c r="F348" s="7">
        <f t="shared" si="5"/>
        <v>2385676902.5800085</v>
      </c>
    </row>
    <row r="349" spans="1:6" s="12" customFormat="1" ht="99.95" customHeight="1" x14ac:dyDescent="0.25">
      <c r="A349" s="9" t="s">
        <v>378</v>
      </c>
      <c r="B349" s="51" t="s">
        <v>314</v>
      </c>
      <c r="C349" s="52" t="s">
        <v>574</v>
      </c>
      <c r="D349" s="14"/>
      <c r="E349" s="15">
        <v>21470423.09</v>
      </c>
      <c r="F349" s="7">
        <f t="shared" si="5"/>
        <v>2364206479.4900084</v>
      </c>
    </row>
    <row r="350" spans="1:6" s="12" customFormat="1" ht="99.95" customHeight="1" x14ac:dyDescent="0.25">
      <c r="A350" s="9" t="s">
        <v>378</v>
      </c>
      <c r="B350" s="51" t="s">
        <v>315</v>
      </c>
      <c r="C350" s="52" t="s">
        <v>575</v>
      </c>
      <c r="D350" s="14"/>
      <c r="E350" s="15">
        <v>282000</v>
      </c>
      <c r="F350" s="7">
        <f t="shared" si="5"/>
        <v>2363924479.4900084</v>
      </c>
    </row>
    <row r="351" spans="1:6" s="12" customFormat="1" ht="99.95" customHeight="1" x14ac:dyDescent="0.25">
      <c r="A351" s="9" t="s">
        <v>378</v>
      </c>
      <c r="B351" s="51" t="s">
        <v>316</v>
      </c>
      <c r="C351" s="52" t="s">
        <v>576</v>
      </c>
      <c r="D351" s="14"/>
      <c r="E351" s="15">
        <v>10398525.189999999</v>
      </c>
      <c r="F351" s="7">
        <f t="shared" si="5"/>
        <v>2353525954.3000083</v>
      </c>
    </row>
    <row r="352" spans="1:6" s="12" customFormat="1" ht="99.95" customHeight="1" x14ac:dyDescent="0.25">
      <c r="A352" s="9" t="s">
        <v>378</v>
      </c>
      <c r="B352" s="51" t="s">
        <v>317</v>
      </c>
      <c r="C352" s="52" t="s">
        <v>577</v>
      </c>
      <c r="D352" s="14"/>
      <c r="E352" s="15">
        <v>14000000</v>
      </c>
      <c r="F352" s="7">
        <f t="shared" si="5"/>
        <v>2339525954.3000083</v>
      </c>
    </row>
    <row r="353" spans="1:6" s="12" customFormat="1" ht="99.95" customHeight="1" x14ac:dyDescent="0.25">
      <c r="A353" s="9" t="s">
        <v>378</v>
      </c>
      <c r="B353" s="51" t="s">
        <v>317</v>
      </c>
      <c r="C353" s="52" t="s">
        <v>577</v>
      </c>
      <c r="D353" s="14"/>
      <c r="E353" s="15">
        <v>37811515.420000002</v>
      </c>
      <c r="F353" s="7">
        <f t="shared" si="5"/>
        <v>2301714438.8800082</v>
      </c>
    </row>
    <row r="354" spans="1:6" s="12" customFormat="1" ht="99.95" customHeight="1" x14ac:dyDescent="0.25">
      <c r="A354" s="9" t="s">
        <v>378</v>
      </c>
      <c r="B354" s="51" t="s">
        <v>318</v>
      </c>
      <c r="C354" s="52" t="s">
        <v>578</v>
      </c>
      <c r="D354" s="14"/>
      <c r="E354" s="15">
        <v>9640779</v>
      </c>
      <c r="F354" s="7">
        <f t="shared" si="5"/>
        <v>2292073659.8800082</v>
      </c>
    </row>
    <row r="355" spans="1:6" s="12" customFormat="1" ht="99.95" customHeight="1" x14ac:dyDescent="0.25">
      <c r="A355" s="9" t="s">
        <v>378</v>
      </c>
      <c r="B355" s="51" t="s">
        <v>318</v>
      </c>
      <c r="C355" s="52" t="s">
        <v>578</v>
      </c>
      <c r="D355" s="14"/>
      <c r="E355" s="15">
        <v>14864000</v>
      </c>
      <c r="F355" s="7">
        <f t="shared" si="5"/>
        <v>2277209659.8800082</v>
      </c>
    </row>
    <row r="356" spans="1:6" s="12" customFormat="1" ht="99.95" customHeight="1" x14ac:dyDescent="0.25">
      <c r="A356" s="9" t="s">
        <v>378</v>
      </c>
      <c r="B356" s="51" t="s">
        <v>318</v>
      </c>
      <c r="C356" s="52" t="s">
        <v>578</v>
      </c>
      <c r="D356" s="14"/>
      <c r="E356" s="15">
        <v>9898594</v>
      </c>
      <c r="F356" s="7">
        <f t="shared" si="5"/>
        <v>2267311065.8800082</v>
      </c>
    </row>
    <row r="357" spans="1:6" s="12" customFormat="1" ht="99.95" customHeight="1" x14ac:dyDescent="0.25">
      <c r="A357" s="9" t="s">
        <v>378</v>
      </c>
      <c r="B357" s="51" t="s">
        <v>318</v>
      </c>
      <c r="C357" s="52" t="s">
        <v>578</v>
      </c>
      <c r="D357" s="14"/>
      <c r="E357" s="15">
        <v>1630697</v>
      </c>
      <c r="F357" s="7">
        <f t="shared" si="5"/>
        <v>2265680368.8800082</v>
      </c>
    </row>
    <row r="358" spans="1:6" s="12" customFormat="1" ht="99.95" customHeight="1" x14ac:dyDescent="0.25">
      <c r="A358" s="9" t="s">
        <v>378</v>
      </c>
      <c r="B358" s="51" t="s">
        <v>318</v>
      </c>
      <c r="C358" s="52" t="s">
        <v>578</v>
      </c>
      <c r="D358" s="14"/>
      <c r="E358" s="15">
        <v>1630697</v>
      </c>
      <c r="F358" s="7">
        <f t="shared" si="5"/>
        <v>2264049671.8800082</v>
      </c>
    </row>
    <row r="359" spans="1:6" s="12" customFormat="1" ht="99.95" customHeight="1" x14ac:dyDescent="0.25">
      <c r="A359" s="9" t="s">
        <v>378</v>
      </c>
      <c r="B359" s="51" t="s">
        <v>318</v>
      </c>
      <c r="C359" s="52" t="s">
        <v>578</v>
      </c>
      <c r="D359" s="14"/>
      <c r="E359" s="15">
        <v>954504.05</v>
      </c>
      <c r="F359" s="7">
        <f t="shared" si="5"/>
        <v>2263095167.830008</v>
      </c>
    </row>
    <row r="360" spans="1:6" s="12" customFormat="1" ht="99.95" customHeight="1" x14ac:dyDescent="0.25">
      <c r="A360" s="9" t="s">
        <v>378</v>
      </c>
      <c r="B360" s="51" t="s">
        <v>319</v>
      </c>
      <c r="C360" s="52" t="s">
        <v>579</v>
      </c>
      <c r="D360" s="14"/>
      <c r="E360" s="15">
        <v>7595496</v>
      </c>
      <c r="F360" s="7">
        <f t="shared" si="5"/>
        <v>2255499671.830008</v>
      </c>
    </row>
    <row r="361" spans="1:6" s="12" customFormat="1" ht="99.95" customHeight="1" x14ac:dyDescent="0.25">
      <c r="A361" s="9" t="s">
        <v>378</v>
      </c>
      <c r="B361" s="51" t="s">
        <v>319</v>
      </c>
      <c r="C361" s="52" t="s">
        <v>579</v>
      </c>
      <c r="D361" s="14"/>
      <c r="E361" s="15">
        <v>12299158</v>
      </c>
      <c r="F361" s="7">
        <f t="shared" si="5"/>
        <v>2243200513.830008</v>
      </c>
    </row>
    <row r="362" spans="1:6" s="12" customFormat="1" ht="99.95" customHeight="1" x14ac:dyDescent="0.25">
      <c r="A362" s="9" t="s">
        <v>378</v>
      </c>
      <c r="B362" s="51" t="s">
        <v>319</v>
      </c>
      <c r="C362" s="52" t="s">
        <v>579</v>
      </c>
      <c r="D362" s="14"/>
      <c r="E362" s="15">
        <v>11017847</v>
      </c>
      <c r="F362" s="7">
        <f t="shared" si="5"/>
        <v>2232182666.830008</v>
      </c>
    </row>
    <row r="363" spans="1:6" s="12" customFormat="1" ht="99.95" customHeight="1" x14ac:dyDescent="0.25">
      <c r="A363" s="9" t="s">
        <v>378</v>
      </c>
      <c r="B363" s="51" t="s">
        <v>319</v>
      </c>
      <c r="C363" s="52" t="s">
        <v>579</v>
      </c>
      <c r="D363" s="14"/>
      <c r="E363" s="15">
        <v>5552589</v>
      </c>
      <c r="F363" s="7">
        <f t="shared" si="5"/>
        <v>2226630077.830008</v>
      </c>
    </row>
    <row r="364" spans="1:6" s="12" customFormat="1" ht="99.95" customHeight="1" x14ac:dyDescent="0.25">
      <c r="A364" s="9" t="s">
        <v>378</v>
      </c>
      <c r="B364" s="51" t="s">
        <v>319</v>
      </c>
      <c r="C364" s="52" t="s">
        <v>579</v>
      </c>
      <c r="D364" s="14"/>
      <c r="E364" s="15">
        <v>5534910</v>
      </c>
      <c r="F364" s="7">
        <f t="shared" si="5"/>
        <v>2221095167.830008</v>
      </c>
    </row>
    <row r="365" spans="1:6" s="12" customFormat="1" ht="99.95" customHeight="1" x14ac:dyDescent="0.25">
      <c r="A365" s="9" t="s">
        <v>378</v>
      </c>
      <c r="B365" s="51" t="s">
        <v>320</v>
      </c>
      <c r="C365" s="52" t="s">
        <v>580</v>
      </c>
      <c r="D365" s="14"/>
      <c r="E365" s="15">
        <v>4442373.7</v>
      </c>
      <c r="F365" s="7">
        <f t="shared" si="5"/>
        <v>2216652794.1300082</v>
      </c>
    </row>
    <row r="366" spans="1:6" s="12" customFormat="1" ht="99.95" customHeight="1" x14ac:dyDescent="0.25">
      <c r="A366" s="9" t="s">
        <v>378</v>
      </c>
      <c r="B366" s="51" t="s">
        <v>320</v>
      </c>
      <c r="C366" s="52" t="s">
        <v>580</v>
      </c>
      <c r="D366" s="14"/>
      <c r="E366" s="15">
        <v>3860808.28</v>
      </c>
      <c r="F366" s="7">
        <f t="shared" si="5"/>
        <v>2212791985.850008</v>
      </c>
    </row>
    <row r="367" spans="1:6" s="12" customFormat="1" ht="99.95" customHeight="1" x14ac:dyDescent="0.25">
      <c r="A367" s="9" t="s">
        <v>379</v>
      </c>
      <c r="B367" s="51" t="s">
        <v>321</v>
      </c>
      <c r="C367" s="52" t="s">
        <v>581</v>
      </c>
      <c r="D367" s="14"/>
      <c r="E367" s="15">
        <v>12000000</v>
      </c>
      <c r="F367" s="7">
        <f t="shared" si="5"/>
        <v>2200791985.850008</v>
      </c>
    </row>
    <row r="368" spans="1:6" s="12" customFormat="1" ht="99.95" customHeight="1" x14ac:dyDescent="0.25">
      <c r="A368" s="9" t="s">
        <v>379</v>
      </c>
      <c r="B368" s="51" t="s">
        <v>321</v>
      </c>
      <c r="C368" s="52" t="s">
        <v>581</v>
      </c>
      <c r="D368" s="14"/>
      <c r="E368" s="15">
        <v>5031825.8899999997</v>
      </c>
      <c r="F368" s="7">
        <f t="shared" si="5"/>
        <v>2195760159.9600081</v>
      </c>
    </row>
    <row r="369" spans="1:6" s="12" customFormat="1" ht="99.95" customHeight="1" x14ac:dyDescent="0.25">
      <c r="A369" s="9" t="s">
        <v>379</v>
      </c>
      <c r="B369" s="51" t="s">
        <v>321</v>
      </c>
      <c r="C369" s="52" t="s">
        <v>581</v>
      </c>
      <c r="D369" s="14"/>
      <c r="E369" s="15">
        <v>2000000</v>
      </c>
      <c r="F369" s="7">
        <f t="shared" si="5"/>
        <v>2193760159.9600081</v>
      </c>
    </row>
    <row r="370" spans="1:6" s="12" customFormat="1" ht="99.95" customHeight="1" x14ac:dyDescent="0.25">
      <c r="A370" s="9" t="s">
        <v>379</v>
      </c>
      <c r="B370" s="51" t="s">
        <v>321</v>
      </c>
      <c r="C370" s="52" t="s">
        <v>581</v>
      </c>
      <c r="D370" s="14"/>
      <c r="E370" s="15">
        <v>2000000</v>
      </c>
      <c r="F370" s="7">
        <f t="shared" si="5"/>
        <v>2191760159.9600081</v>
      </c>
    </row>
    <row r="371" spans="1:6" s="12" customFormat="1" ht="99.95" customHeight="1" x14ac:dyDescent="0.25">
      <c r="A371" s="9" t="s">
        <v>379</v>
      </c>
      <c r="B371" s="51" t="s">
        <v>322</v>
      </c>
      <c r="C371" s="52" t="s">
        <v>582</v>
      </c>
      <c r="D371" s="14"/>
      <c r="E371" s="15">
        <v>16000000</v>
      </c>
      <c r="F371" s="7">
        <f t="shared" si="5"/>
        <v>2175760159.9600081</v>
      </c>
    </row>
    <row r="372" spans="1:6" s="12" customFormat="1" ht="99.95" customHeight="1" x14ac:dyDescent="0.25">
      <c r="A372" s="9" t="s">
        <v>379</v>
      </c>
      <c r="B372" s="51" t="s">
        <v>322</v>
      </c>
      <c r="C372" s="52" t="s">
        <v>582</v>
      </c>
      <c r="D372" s="14"/>
      <c r="E372" s="15">
        <v>4000000</v>
      </c>
      <c r="F372" s="7">
        <f t="shared" si="5"/>
        <v>2171760159.9600081</v>
      </c>
    </row>
    <row r="373" spans="1:6" s="12" customFormat="1" ht="99.95" customHeight="1" x14ac:dyDescent="0.25">
      <c r="A373" s="9" t="s">
        <v>379</v>
      </c>
      <c r="B373" s="51" t="s">
        <v>323</v>
      </c>
      <c r="C373" s="52" t="s">
        <v>583</v>
      </c>
      <c r="D373" s="14"/>
      <c r="E373" s="15">
        <v>4476564.3499999996</v>
      </c>
      <c r="F373" s="7">
        <f t="shared" si="5"/>
        <v>2167283595.6100082</v>
      </c>
    </row>
    <row r="374" spans="1:6" s="12" customFormat="1" ht="99.95" customHeight="1" x14ac:dyDescent="0.25">
      <c r="A374" s="9" t="s">
        <v>379</v>
      </c>
      <c r="B374" s="51" t="s">
        <v>324</v>
      </c>
      <c r="C374" s="52" t="s">
        <v>584</v>
      </c>
      <c r="D374" s="14"/>
      <c r="E374" s="15">
        <v>5072680</v>
      </c>
      <c r="F374" s="7">
        <f t="shared" si="5"/>
        <v>2162210915.6100082</v>
      </c>
    </row>
    <row r="375" spans="1:6" s="12" customFormat="1" ht="99.95" customHeight="1" x14ac:dyDescent="0.25">
      <c r="A375" s="9" t="s">
        <v>379</v>
      </c>
      <c r="B375" s="51" t="s">
        <v>324</v>
      </c>
      <c r="C375" s="52" t="s">
        <v>584</v>
      </c>
      <c r="D375" s="14"/>
      <c r="E375" s="15">
        <v>863274.89</v>
      </c>
      <c r="F375" s="7">
        <f t="shared" si="5"/>
        <v>2161347640.7200084</v>
      </c>
    </row>
    <row r="376" spans="1:6" s="12" customFormat="1" ht="99.95" customHeight="1" x14ac:dyDescent="0.25">
      <c r="A376" s="9" t="s">
        <v>379</v>
      </c>
      <c r="B376" s="51" t="s">
        <v>324</v>
      </c>
      <c r="C376" s="52" t="s">
        <v>584</v>
      </c>
      <c r="D376" s="14"/>
      <c r="E376" s="15">
        <v>3254484</v>
      </c>
      <c r="F376" s="7">
        <f t="shared" si="5"/>
        <v>2158093156.7200084</v>
      </c>
    </row>
    <row r="377" spans="1:6" s="12" customFormat="1" ht="99.95" customHeight="1" x14ac:dyDescent="0.25">
      <c r="A377" s="9" t="s">
        <v>379</v>
      </c>
      <c r="B377" s="51" t="s">
        <v>325</v>
      </c>
      <c r="C377" s="52" t="s">
        <v>585</v>
      </c>
      <c r="D377" s="14"/>
      <c r="E377" s="15">
        <v>608557.36</v>
      </c>
      <c r="F377" s="7">
        <f t="shared" si="5"/>
        <v>2157484599.3600082</v>
      </c>
    </row>
    <row r="378" spans="1:6" s="12" customFormat="1" ht="99.95" customHeight="1" x14ac:dyDescent="0.25">
      <c r="A378" s="9" t="s">
        <v>379</v>
      </c>
      <c r="B378" s="51" t="s">
        <v>325</v>
      </c>
      <c r="C378" s="52" t="s">
        <v>585</v>
      </c>
      <c r="D378" s="14"/>
      <c r="E378" s="15">
        <v>1550000</v>
      </c>
      <c r="F378" s="7">
        <f t="shared" si="5"/>
        <v>2155934599.3600082</v>
      </c>
    </row>
    <row r="379" spans="1:6" s="12" customFormat="1" ht="99.95" customHeight="1" x14ac:dyDescent="0.25">
      <c r="A379" s="9" t="s">
        <v>379</v>
      </c>
      <c r="B379" s="51" t="s">
        <v>325</v>
      </c>
      <c r="C379" s="52" t="s">
        <v>585</v>
      </c>
      <c r="D379" s="14"/>
      <c r="E379" s="15">
        <v>329946.46999999997</v>
      </c>
      <c r="F379" s="7">
        <f t="shared" si="5"/>
        <v>2155604652.8900084</v>
      </c>
    </row>
    <row r="380" spans="1:6" s="12" customFormat="1" ht="99.95" customHeight="1" x14ac:dyDescent="0.25">
      <c r="A380" s="9" t="s">
        <v>379</v>
      </c>
      <c r="B380" s="51" t="s">
        <v>325</v>
      </c>
      <c r="C380" s="52" t="s">
        <v>585</v>
      </c>
      <c r="D380" s="14"/>
      <c r="E380" s="15">
        <v>2050000</v>
      </c>
      <c r="F380" s="7">
        <f t="shared" si="5"/>
        <v>2153554652.8900084</v>
      </c>
    </row>
    <row r="381" spans="1:6" s="12" customFormat="1" ht="99.95" customHeight="1" x14ac:dyDescent="0.25">
      <c r="A381" s="9" t="s">
        <v>379</v>
      </c>
      <c r="B381" s="51" t="s">
        <v>325</v>
      </c>
      <c r="C381" s="52" t="s">
        <v>585</v>
      </c>
      <c r="D381" s="14"/>
      <c r="E381" s="15">
        <v>1950000</v>
      </c>
      <c r="F381" s="7">
        <f t="shared" si="5"/>
        <v>2151604652.8900084</v>
      </c>
    </row>
    <row r="382" spans="1:6" s="12" customFormat="1" ht="99.95" customHeight="1" x14ac:dyDescent="0.25">
      <c r="A382" s="9" t="s">
        <v>379</v>
      </c>
      <c r="B382" s="51" t="s">
        <v>325</v>
      </c>
      <c r="C382" s="52" t="s">
        <v>585</v>
      </c>
      <c r="D382" s="14"/>
      <c r="E382" s="15">
        <v>1400000</v>
      </c>
      <c r="F382" s="7">
        <f t="shared" si="5"/>
        <v>2150204652.8900084</v>
      </c>
    </row>
    <row r="383" spans="1:6" s="12" customFormat="1" ht="99.95" customHeight="1" x14ac:dyDescent="0.25">
      <c r="A383" s="9" t="s">
        <v>379</v>
      </c>
      <c r="B383" s="51" t="s">
        <v>325</v>
      </c>
      <c r="C383" s="52" t="s">
        <v>585</v>
      </c>
      <c r="D383" s="14"/>
      <c r="E383" s="15">
        <v>2850000</v>
      </c>
      <c r="F383" s="7">
        <f t="shared" si="5"/>
        <v>2147354652.8900084</v>
      </c>
    </row>
    <row r="384" spans="1:6" s="12" customFormat="1" ht="99.95" customHeight="1" x14ac:dyDescent="0.25">
      <c r="A384" s="9" t="s">
        <v>379</v>
      </c>
      <c r="B384" s="51" t="s">
        <v>325</v>
      </c>
      <c r="C384" s="52" t="s">
        <v>585</v>
      </c>
      <c r="D384" s="14"/>
      <c r="E384" s="15">
        <v>2550000</v>
      </c>
      <c r="F384" s="7">
        <f t="shared" si="5"/>
        <v>2144804652.8900084</v>
      </c>
    </row>
    <row r="385" spans="1:6" s="12" customFormat="1" ht="99.95" customHeight="1" x14ac:dyDescent="0.25">
      <c r="A385" s="9" t="s">
        <v>379</v>
      </c>
      <c r="B385" s="51" t="s">
        <v>325</v>
      </c>
      <c r="C385" s="52" t="s">
        <v>585</v>
      </c>
      <c r="D385" s="14"/>
      <c r="E385" s="15">
        <v>1650000</v>
      </c>
      <c r="F385" s="7">
        <f t="shared" si="5"/>
        <v>2143154652.8900084</v>
      </c>
    </row>
    <row r="386" spans="1:6" s="12" customFormat="1" ht="99.95" customHeight="1" x14ac:dyDescent="0.25">
      <c r="A386" s="9" t="s">
        <v>379</v>
      </c>
      <c r="B386" s="51" t="s">
        <v>326</v>
      </c>
      <c r="C386" s="52" t="s">
        <v>586</v>
      </c>
      <c r="D386" s="14"/>
      <c r="E386" s="15">
        <v>29070680</v>
      </c>
      <c r="F386" s="7">
        <f t="shared" si="5"/>
        <v>2114083972.8900084</v>
      </c>
    </row>
    <row r="387" spans="1:6" s="12" customFormat="1" ht="99.95" customHeight="1" x14ac:dyDescent="0.25">
      <c r="A387" s="9" t="s">
        <v>379</v>
      </c>
      <c r="B387" s="51" t="s">
        <v>327</v>
      </c>
      <c r="C387" s="52" t="s">
        <v>587</v>
      </c>
      <c r="D387" s="14"/>
      <c r="E387" s="15">
        <v>674607.6</v>
      </c>
      <c r="F387" s="7">
        <f t="shared" si="5"/>
        <v>2113409365.2900085</v>
      </c>
    </row>
    <row r="388" spans="1:6" s="12" customFormat="1" ht="99.95" customHeight="1" x14ac:dyDescent="0.25">
      <c r="A388" s="9" t="s">
        <v>379</v>
      </c>
      <c r="B388" s="51" t="s">
        <v>328</v>
      </c>
      <c r="C388" s="52" t="s">
        <v>587</v>
      </c>
      <c r="D388" s="14"/>
      <c r="E388" s="15">
        <v>19800</v>
      </c>
      <c r="F388" s="7">
        <f t="shared" si="5"/>
        <v>2113389565.2900085</v>
      </c>
    </row>
    <row r="389" spans="1:6" s="12" customFormat="1" ht="99.95" customHeight="1" x14ac:dyDescent="0.25">
      <c r="A389" s="9" t="s">
        <v>379</v>
      </c>
      <c r="B389" s="51" t="s">
        <v>329</v>
      </c>
      <c r="C389" s="52" t="s">
        <v>588</v>
      </c>
      <c r="D389" s="14"/>
      <c r="E389" s="15">
        <v>8000000</v>
      </c>
      <c r="F389" s="7">
        <f t="shared" si="5"/>
        <v>2105389565.2900085</v>
      </c>
    </row>
    <row r="390" spans="1:6" s="12" customFormat="1" ht="99.95" customHeight="1" x14ac:dyDescent="0.25">
      <c r="A390" s="9" t="s">
        <v>379</v>
      </c>
      <c r="B390" s="51" t="s">
        <v>329</v>
      </c>
      <c r="C390" s="52" t="s">
        <v>588</v>
      </c>
      <c r="D390" s="14"/>
      <c r="E390" s="15">
        <v>3605514.58</v>
      </c>
      <c r="F390" s="7">
        <f t="shared" si="5"/>
        <v>2101784050.7100086</v>
      </c>
    </row>
    <row r="391" spans="1:6" s="12" customFormat="1" ht="99.95" customHeight="1" x14ac:dyDescent="0.25">
      <c r="A391" s="9" t="s">
        <v>379</v>
      </c>
      <c r="B391" s="51" t="s">
        <v>329</v>
      </c>
      <c r="C391" s="52" t="s">
        <v>588</v>
      </c>
      <c r="D391" s="14"/>
      <c r="E391" s="15">
        <v>1000000</v>
      </c>
      <c r="F391" s="7">
        <f t="shared" si="5"/>
        <v>2100784050.7100086</v>
      </c>
    </row>
    <row r="392" spans="1:6" s="12" customFormat="1" ht="99.95" customHeight="1" x14ac:dyDescent="0.25">
      <c r="A392" s="9" t="s">
        <v>379</v>
      </c>
      <c r="B392" s="51" t="s">
        <v>329</v>
      </c>
      <c r="C392" s="52" t="s">
        <v>588</v>
      </c>
      <c r="D392" s="14"/>
      <c r="E392" s="15">
        <v>8000000</v>
      </c>
      <c r="F392" s="7">
        <f t="shared" si="5"/>
        <v>2092784050.7100086</v>
      </c>
    </row>
    <row r="393" spans="1:6" s="12" customFormat="1" ht="99.95" customHeight="1" x14ac:dyDescent="0.25">
      <c r="A393" s="9" t="s">
        <v>379</v>
      </c>
      <c r="B393" s="51" t="s">
        <v>329</v>
      </c>
      <c r="C393" s="52" t="s">
        <v>588</v>
      </c>
      <c r="D393" s="14"/>
      <c r="E393" s="15">
        <v>8000000</v>
      </c>
      <c r="F393" s="7">
        <f t="shared" si="5"/>
        <v>2084784050.7100086</v>
      </c>
    </row>
    <row r="394" spans="1:6" s="12" customFormat="1" ht="99.95" customHeight="1" x14ac:dyDescent="0.25">
      <c r="A394" s="9" t="s">
        <v>379</v>
      </c>
      <c r="B394" s="51" t="s">
        <v>329</v>
      </c>
      <c r="C394" s="52" t="s">
        <v>588</v>
      </c>
      <c r="D394" s="14"/>
      <c r="E394" s="15">
        <v>8000000</v>
      </c>
      <c r="F394" s="7">
        <f t="shared" si="5"/>
        <v>2076784050.7100086</v>
      </c>
    </row>
    <row r="395" spans="1:6" s="12" customFormat="1" ht="99.95" customHeight="1" x14ac:dyDescent="0.25">
      <c r="A395" s="9" t="s">
        <v>379</v>
      </c>
      <c r="B395" s="51" t="s">
        <v>329</v>
      </c>
      <c r="C395" s="52" t="s">
        <v>588</v>
      </c>
      <c r="D395" s="14"/>
      <c r="E395" s="15">
        <v>5000000</v>
      </c>
      <c r="F395" s="7">
        <f t="shared" si="5"/>
        <v>2071784050.7100086</v>
      </c>
    </row>
    <row r="396" spans="1:6" s="12" customFormat="1" ht="99.95" customHeight="1" x14ac:dyDescent="0.25">
      <c r="A396" s="9" t="s">
        <v>379</v>
      </c>
      <c r="B396" s="51" t="s">
        <v>330</v>
      </c>
      <c r="C396" s="52" t="s">
        <v>589</v>
      </c>
      <c r="D396" s="14"/>
      <c r="E396" s="13">
        <v>7674964</v>
      </c>
      <c r="F396" s="7">
        <f t="shared" si="5"/>
        <v>2064109086.7100086</v>
      </c>
    </row>
    <row r="397" spans="1:6" s="12" customFormat="1" ht="99.95" customHeight="1" x14ac:dyDescent="0.25">
      <c r="A397" s="9" t="s">
        <v>379</v>
      </c>
      <c r="B397" s="51" t="s">
        <v>330</v>
      </c>
      <c r="C397" s="52" t="s">
        <v>589</v>
      </c>
      <c r="D397" s="7"/>
      <c r="E397" s="13">
        <v>3888554.47</v>
      </c>
      <c r="F397" s="7">
        <f t="shared" si="5"/>
        <v>2060220532.2400086</v>
      </c>
    </row>
    <row r="398" spans="1:6" ht="99.95" customHeight="1" x14ac:dyDescent="0.2">
      <c r="A398" s="9" t="s">
        <v>379</v>
      </c>
      <c r="B398" s="51" t="s">
        <v>330</v>
      </c>
      <c r="C398" s="52" t="s">
        <v>589</v>
      </c>
      <c r="D398" s="11"/>
      <c r="E398" s="10">
        <v>9867631.0199999996</v>
      </c>
      <c r="F398" s="7">
        <f t="shared" si="5"/>
        <v>2050352901.2200086</v>
      </c>
    </row>
    <row r="399" spans="1:6" ht="99.95" customHeight="1" x14ac:dyDescent="0.2">
      <c r="A399" s="9" t="s">
        <v>379</v>
      </c>
      <c r="B399" s="51" t="s">
        <v>331</v>
      </c>
      <c r="C399" s="52" t="s">
        <v>590</v>
      </c>
      <c r="D399" s="11"/>
      <c r="E399" s="10">
        <v>5000000</v>
      </c>
      <c r="F399" s="7">
        <f t="shared" si="5"/>
        <v>2045352901.2200086</v>
      </c>
    </row>
    <row r="400" spans="1:6" ht="99.95" customHeight="1" x14ac:dyDescent="0.2">
      <c r="A400" s="9" t="s">
        <v>379</v>
      </c>
      <c r="B400" s="51" t="s">
        <v>331</v>
      </c>
      <c r="C400" s="52" t="s">
        <v>590</v>
      </c>
      <c r="D400" s="11"/>
      <c r="E400" s="10">
        <v>557626.30000000005</v>
      </c>
      <c r="F400" s="7">
        <f t="shared" si="5"/>
        <v>2044795274.9200087</v>
      </c>
    </row>
    <row r="401" spans="1:6" ht="99.95" customHeight="1" x14ac:dyDescent="0.2">
      <c r="A401" s="9" t="s">
        <v>379</v>
      </c>
      <c r="B401" s="51" t="s">
        <v>331</v>
      </c>
      <c r="C401" s="52" t="s">
        <v>590</v>
      </c>
      <c r="D401" s="11"/>
      <c r="E401" s="10">
        <v>5000000</v>
      </c>
      <c r="F401" s="7">
        <f t="shared" ref="F401:F464" si="6">+F400+D401-E401</f>
        <v>2039795274.9200087</v>
      </c>
    </row>
    <row r="402" spans="1:6" ht="99.95" customHeight="1" x14ac:dyDescent="0.2">
      <c r="A402" s="9" t="s">
        <v>379</v>
      </c>
      <c r="B402" s="51" t="s">
        <v>331</v>
      </c>
      <c r="C402" s="52" t="s">
        <v>590</v>
      </c>
      <c r="D402" s="11"/>
      <c r="E402" s="10">
        <v>5000000</v>
      </c>
      <c r="F402" s="7">
        <f t="shared" si="6"/>
        <v>2034795274.9200087</v>
      </c>
    </row>
    <row r="403" spans="1:6" ht="99.95" customHeight="1" x14ac:dyDescent="0.2">
      <c r="A403" s="9" t="s">
        <v>379</v>
      </c>
      <c r="B403" s="51" t="s">
        <v>331</v>
      </c>
      <c r="C403" s="52" t="s">
        <v>590</v>
      </c>
      <c r="D403" s="11"/>
      <c r="E403" s="10">
        <v>9517225.0999999996</v>
      </c>
      <c r="F403" s="7">
        <f t="shared" si="6"/>
        <v>2025278049.8200088</v>
      </c>
    </row>
    <row r="404" spans="1:6" ht="99.95" customHeight="1" x14ac:dyDescent="0.2">
      <c r="A404" s="9" t="s">
        <v>379</v>
      </c>
      <c r="B404" s="51" t="s">
        <v>332</v>
      </c>
      <c r="C404" s="52" t="s">
        <v>591</v>
      </c>
      <c r="D404" s="11"/>
      <c r="E404" s="10">
        <v>948553.5</v>
      </c>
      <c r="F404" s="7">
        <f t="shared" si="6"/>
        <v>2024329496.3200088</v>
      </c>
    </row>
    <row r="405" spans="1:6" ht="99.95" customHeight="1" x14ac:dyDescent="0.2">
      <c r="A405" s="9" t="s">
        <v>379</v>
      </c>
      <c r="B405" s="51" t="s">
        <v>332</v>
      </c>
      <c r="C405" s="52" t="s">
        <v>591</v>
      </c>
      <c r="D405" s="11"/>
      <c r="E405" s="10">
        <v>5000000</v>
      </c>
      <c r="F405" s="7">
        <f t="shared" si="6"/>
        <v>2019329496.3200088</v>
      </c>
    </row>
    <row r="406" spans="1:6" ht="99.95" customHeight="1" x14ac:dyDescent="0.2">
      <c r="A406" s="9" t="s">
        <v>379</v>
      </c>
      <c r="B406" s="51" t="s">
        <v>332</v>
      </c>
      <c r="C406" s="52" t="s">
        <v>591</v>
      </c>
      <c r="D406" s="11"/>
      <c r="E406" s="10">
        <v>5000000</v>
      </c>
      <c r="F406" s="7">
        <f t="shared" si="6"/>
        <v>2014329496.3200088</v>
      </c>
    </row>
    <row r="407" spans="1:6" ht="99.95" customHeight="1" x14ac:dyDescent="0.2">
      <c r="A407" s="9" t="s">
        <v>379</v>
      </c>
      <c r="B407" s="51" t="s">
        <v>333</v>
      </c>
      <c r="C407" s="52" t="s">
        <v>592</v>
      </c>
      <c r="D407" s="11"/>
      <c r="E407" s="10">
        <v>8251112.04</v>
      </c>
      <c r="F407" s="7">
        <f t="shared" si="6"/>
        <v>2006078384.2800088</v>
      </c>
    </row>
    <row r="408" spans="1:6" ht="99.95" customHeight="1" x14ac:dyDescent="0.2">
      <c r="A408" s="9" t="s">
        <v>379</v>
      </c>
      <c r="B408" s="51" t="s">
        <v>334</v>
      </c>
      <c r="C408" s="52" t="s">
        <v>593</v>
      </c>
      <c r="D408" s="11"/>
      <c r="E408" s="10">
        <v>6650707.6500000004</v>
      </c>
      <c r="F408" s="7">
        <f t="shared" si="6"/>
        <v>1999427676.6300087</v>
      </c>
    </row>
    <row r="409" spans="1:6" ht="99.95" customHeight="1" x14ac:dyDescent="0.2">
      <c r="A409" s="9" t="s">
        <v>379</v>
      </c>
      <c r="B409" s="51" t="s">
        <v>334</v>
      </c>
      <c r="C409" s="52" t="s">
        <v>593</v>
      </c>
      <c r="D409" s="11"/>
      <c r="E409" s="10">
        <v>107000000</v>
      </c>
      <c r="F409" s="7">
        <f t="shared" si="6"/>
        <v>1892427676.6300087</v>
      </c>
    </row>
    <row r="410" spans="1:6" ht="99.95" customHeight="1" x14ac:dyDescent="0.2">
      <c r="A410" s="9" t="s">
        <v>379</v>
      </c>
      <c r="B410" s="51" t="s">
        <v>335</v>
      </c>
      <c r="C410" s="52" t="s">
        <v>594</v>
      </c>
      <c r="D410" s="11"/>
      <c r="E410" s="10">
        <v>24000000</v>
      </c>
      <c r="F410" s="7">
        <f t="shared" si="6"/>
        <v>1868427676.6300087</v>
      </c>
    </row>
    <row r="411" spans="1:6" ht="99.95" customHeight="1" x14ac:dyDescent="0.2">
      <c r="A411" s="9" t="s">
        <v>379</v>
      </c>
      <c r="B411" s="51" t="s">
        <v>335</v>
      </c>
      <c r="C411" s="52" t="s">
        <v>594</v>
      </c>
      <c r="D411" s="11"/>
      <c r="E411" s="10">
        <v>4740016.79</v>
      </c>
      <c r="F411" s="7">
        <f t="shared" si="6"/>
        <v>1863687659.8400087</v>
      </c>
    </row>
    <row r="412" spans="1:6" ht="99.95" customHeight="1" x14ac:dyDescent="0.2">
      <c r="A412" s="9" t="s">
        <v>380</v>
      </c>
      <c r="B412" s="51" t="s">
        <v>336</v>
      </c>
      <c r="C412" s="52" t="s">
        <v>595</v>
      </c>
      <c r="D412" s="11"/>
      <c r="E412" s="10">
        <v>13000000</v>
      </c>
      <c r="F412" s="7">
        <f t="shared" si="6"/>
        <v>1850687659.8400087</v>
      </c>
    </row>
    <row r="413" spans="1:6" ht="99.95" customHeight="1" x14ac:dyDescent="0.2">
      <c r="A413" s="9" t="s">
        <v>380</v>
      </c>
      <c r="B413" s="51" t="s">
        <v>336</v>
      </c>
      <c r="C413" s="52" t="s">
        <v>595</v>
      </c>
      <c r="D413" s="11"/>
      <c r="E413" s="10">
        <v>12000000</v>
      </c>
      <c r="F413" s="7">
        <f t="shared" si="6"/>
        <v>1838687659.8400087</v>
      </c>
    </row>
    <row r="414" spans="1:6" ht="99.95" customHeight="1" x14ac:dyDescent="0.2">
      <c r="A414" s="9" t="s">
        <v>380</v>
      </c>
      <c r="B414" s="51" t="s">
        <v>336</v>
      </c>
      <c r="C414" s="52" t="s">
        <v>595</v>
      </c>
      <c r="D414" s="11"/>
      <c r="E414" s="10">
        <v>7095234.5700000003</v>
      </c>
      <c r="F414" s="7">
        <f t="shared" si="6"/>
        <v>1831592425.2700088</v>
      </c>
    </row>
    <row r="415" spans="1:6" ht="99.95" customHeight="1" x14ac:dyDescent="0.2">
      <c r="A415" s="9" t="s">
        <v>380</v>
      </c>
      <c r="B415" s="51" t="s">
        <v>336</v>
      </c>
      <c r="C415" s="52" t="s">
        <v>595</v>
      </c>
      <c r="D415" s="11"/>
      <c r="E415" s="10">
        <v>20000000</v>
      </c>
      <c r="F415" s="7">
        <f t="shared" si="6"/>
        <v>1811592425.2700088</v>
      </c>
    </row>
    <row r="416" spans="1:6" ht="99.95" customHeight="1" x14ac:dyDescent="0.2">
      <c r="A416" s="9" t="s">
        <v>380</v>
      </c>
      <c r="B416" s="51" t="s">
        <v>336</v>
      </c>
      <c r="C416" s="52" t="s">
        <v>595</v>
      </c>
      <c r="D416" s="11"/>
      <c r="E416" s="10">
        <v>22000000</v>
      </c>
      <c r="F416" s="7">
        <f t="shared" si="6"/>
        <v>1789592425.2700088</v>
      </c>
    </row>
    <row r="417" spans="1:6" ht="99.95" customHeight="1" x14ac:dyDescent="0.2">
      <c r="A417" s="9" t="s">
        <v>380</v>
      </c>
      <c r="B417" s="51" t="s">
        <v>337</v>
      </c>
      <c r="C417" s="52" t="s">
        <v>596</v>
      </c>
      <c r="D417" s="11"/>
      <c r="E417" s="10">
        <v>4323354.2</v>
      </c>
      <c r="F417" s="7">
        <f t="shared" si="6"/>
        <v>1785269071.0700088</v>
      </c>
    </row>
    <row r="418" spans="1:6" ht="99.95" customHeight="1" x14ac:dyDescent="0.2">
      <c r="A418" s="9" t="s">
        <v>380</v>
      </c>
      <c r="B418" s="51" t="s">
        <v>338</v>
      </c>
      <c r="C418" s="52" t="s">
        <v>597</v>
      </c>
      <c r="D418" s="11"/>
      <c r="E418" s="10">
        <v>3632278</v>
      </c>
      <c r="F418" s="7">
        <f t="shared" si="6"/>
        <v>1781636793.0700088</v>
      </c>
    </row>
    <row r="419" spans="1:6" ht="99.95" customHeight="1" x14ac:dyDescent="0.2">
      <c r="A419" s="9" t="s">
        <v>380</v>
      </c>
      <c r="B419" s="51" t="s">
        <v>338</v>
      </c>
      <c r="C419" s="52" t="s">
        <v>597</v>
      </c>
      <c r="D419" s="11"/>
      <c r="E419" s="10">
        <v>1165000</v>
      </c>
      <c r="F419" s="7">
        <f t="shared" si="6"/>
        <v>1780471793.0700088</v>
      </c>
    </row>
    <row r="420" spans="1:6" ht="99.95" customHeight="1" x14ac:dyDescent="0.2">
      <c r="A420" s="9" t="s">
        <v>380</v>
      </c>
      <c r="B420" s="51" t="s">
        <v>338</v>
      </c>
      <c r="C420" s="52" t="s">
        <v>597</v>
      </c>
      <c r="D420" s="11"/>
      <c r="E420" s="10">
        <v>1663703.59</v>
      </c>
      <c r="F420" s="7">
        <f t="shared" si="6"/>
        <v>1778808089.4800088</v>
      </c>
    </row>
    <row r="421" spans="1:6" ht="99.95" customHeight="1" x14ac:dyDescent="0.2">
      <c r="A421" s="9" t="s">
        <v>380</v>
      </c>
      <c r="B421" s="51" t="s">
        <v>338</v>
      </c>
      <c r="C421" s="52" t="s">
        <v>597</v>
      </c>
      <c r="D421" s="11"/>
      <c r="E421" s="10">
        <v>5323000</v>
      </c>
      <c r="F421" s="7">
        <f t="shared" si="6"/>
        <v>1773485089.4800088</v>
      </c>
    </row>
    <row r="422" spans="1:6" ht="99.95" customHeight="1" x14ac:dyDescent="0.2">
      <c r="A422" s="9" t="s">
        <v>380</v>
      </c>
      <c r="B422" s="51" t="s">
        <v>338</v>
      </c>
      <c r="C422" s="52" t="s">
        <v>597</v>
      </c>
      <c r="D422" s="11"/>
      <c r="E422" s="10">
        <v>549306</v>
      </c>
      <c r="F422" s="7">
        <f t="shared" si="6"/>
        <v>1772935783.4800088</v>
      </c>
    </row>
    <row r="423" spans="1:6" ht="99.95" customHeight="1" x14ac:dyDescent="0.2">
      <c r="A423" s="9" t="s">
        <v>380</v>
      </c>
      <c r="B423" s="51" t="s">
        <v>338</v>
      </c>
      <c r="C423" s="52" t="s">
        <v>597</v>
      </c>
      <c r="D423" s="11"/>
      <c r="E423" s="10">
        <v>1322000</v>
      </c>
      <c r="F423" s="7">
        <f t="shared" si="6"/>
        <v>1771613783.4800088</v>
      </c>
    </row>
    <row r="424" spans="1:6" ht="99.95" customHeight="1" x14ac:dyDescent="0.2">
      <c r="A424" s="9" t="s">
        <v>380</v>
      </c>
      <c r="B424" s="51" t="s">
        <v>338</v>
      </c>
      <c r="C424" s="52" t="s">
        <v>597</v>
      </c>
      <c r="D424" s="11"/>
      <c r="E424" s="10">
        <v>3119000</v>
      </c>
      <c r="F424" s="7">
        <f t="shared" si="6"/>
        <v>1768494783.4800088</v>
      </c>
    </row>
    <row r="425" spans="1:6" ht="99.95" customHeight="1" x14ac:dyDescent="0.2">
      <c r="A425" s="9" t="s">
        <v>380</v>
      </c>
      <c r="B425" s="51" t="s">
        <v>338</v>
      </c>
      <c r="C425" s="52" t="s">
        <v>597</v>
      </c>
      <c r="D425" s="11"/>
      <c r="E425" s="10">
        <v>1161240</v>
      </c>
      <c r="F425" s="7">
        <f t="shared" si="6"/>
        <v>1767333543.4800088</v>
      </c>
    </row>
    <row r="426" spans="1:6" ht="99.95" customHeight="1" x14ac:dyDescent="0.2">
      <c r="A426" s="9" t="s">
        <v>380</v>
      </c>
      <c r="B426" s="51" t="s">
        <v>338</v>
      </c>
      <c r="C426" s="52" t="s">
        <v>597</v>
      </c>
      <c r="D426" s="11"/>
      <c r="E426" s="10">
        <v>3000000</v>
      </c>
      <c r="F426" s="7">
        <f t="shared" si="6"/>
        <v>1764333543.4800088</v>
      </c>
    </row>
    <row r="427" spans="1:6" ht="99.95" customHeight="1" x14ac:dyDescent="0.2">
      <c r="A427" s="9" t="s">
        <v>380</v>
      </c>
      <c r="B427" s="51" t="s">
        <v>338</v>
      </c>
      <c r="C427" s="52" t="s">
        <v>597</v>
      </c>
      <c r="D427" s="11"/>
      <c r="E427" s="10">
        <v>3000000</v>
      </c>
      <c r="F427" s="7">
        <f t="shared" si="6"/>
        <v>1761333543.4800088</v>
      </c>
    </row>
    <row r="428" spans="1:6" ht="99.95" customHeight="1" x14ac:dyDescent="0.2">
      <c r="A428" s="9" t="s">
        <v>380</v>
      </c>
      <c r="B428" s="51" t="s">
        <v>339</v>
      </c>
      <c r="C428" s="52" t="s">
        <v>598</v>
      </c>
      <c r="D428" s="11"/>
      <c r="E428" s="10">
        <v>509752</v>
      </c>
      <c r="F428" s="7">
        <f t="shared" si="6"/>
        <v>1760823791.4800088</v>
      </c>
    </row>
    <row r="429" spans="1:6" ht="99.95" customHeight="1" x14ac:dyDescent="0.2">
      <c r="A429" s="9" t="s">
        <v>380</v>
      </c>
      <c r="B429" s="51" t="s">
        <v>339</v>
      </c>
      <c r="C429" s="52" t="s">
        <v>598</v>
      </c>
      <c r="D429" s="11"/>
      <c r="E429" s="10">
        <v>271147</v>
      </c>
      <c r="F429" s="7">
        <f t="shared" si="6"/>
        <v>1760552644.4800088</v>
      </c>
    </row>
    <row r="430" spans="1:6" ht="99.95" customHeight="1" x14ac:dyDescent="0.2">
      <c r="A430" s="9" t="s">
        <v>380</v>
      </c>
      <c r="B430" s="51" t="s">
        <v>339</v>
      </c>
      <c r="C430" s="52" t="s">
        <v>598</v>
      </c>
      <c r="D430" s="11"/>
      <c r="E430" s="10">
        <v>1531398.41</v>
      </c>
      <c r="F430" s="7">
        <f t="shared" si="6"/>
        <v>1759021246.0700088</v>
      </c>
    </row>
    <row r="431" spans="1:6" ht="99.95" customHeight="1" x14ac:dyDescent="0.2">
      <c r="A431" s="9" t="s">
        <v>380</v>
      </c>
      <c r="B431" s="51" t="s">
        <v>339</v>
      </c>
      <c r="C431" s="52" t="s">
        <v>598</v>
      </c>
      <c r="D431" s="11"/>
      <c r="E431" s="10">
        <v>989980.41</v>
      </c>
      <c r="F431" s="7">
        <f t="shared" si="6"/>
        <v>1758031265.6600087</v>
      </c>
    </row>
    <row r="432" spans="1:6" ht="99.95" customHeight="1" x14ac:dyDescent="0.2">
      <c r="A432" s="9" t="s">
        <v>380</v>
      </c>
      <c r="B432" s="51" t="s">
        <v>339</v>
      </c>
      <c r="C432" s="52" t="s">
        <v>598</v>
      </c>
      <c r="D432" s="11"/>
      <c r="E432" s="10">
        <v>2148051</v>
      </c>
      <c r="F432" s="7">
        <f t="shared" si="6"/>
        <v>1755883214.6600087</v>
      </c>
    </row>
    <row r="433" spans="1:6" ht="99.95" customHeight="1" x14ac:dyDescent="0.2">
      <c r="A433" s="9" t="s">
        <v>380</v>
      </c>
      <c r="B433" s="51" t="s">
        <v>339</v>
      </c>
      <c r="C433" s="52" t="s">
        <v>598</v>
      </c>
      <c r="D433" s="11"/>
      <c r="E433" s="10">
        <v>939749.04</v>
      </c>
      <c r="F433" s="7">
        <f t="shared" si="6"/>
        <v>1754943465.6200087</v>
      </c>
    </row>
    <row r="434" spans="1:6" ht="99.95" customHeight="1" x14ac:dyDescent="0.2">
      <c r="A434" s="9" t="s">
        <v>380</v>
      </c>
      <c r="B434" s="51" t="s">
        <v>339</v>
      </c>
      <c r="C434" s="52" t="s">
        <v>598</v>
      </c>
      <c r="D434" s="11"/>
      <c r="E434" s="10">
        <v>610533</v>
      </c>
      <c r="F434" s="7">
        <f t="shared" si="6"/>
        <v>1754332932.6200087</v>
      </c>
    </row>
    <row r="435" spans="1:6" ht="99.95" customHeight="1" x14ac:dyDescent="0.2">
      <c r="A435" s="9" t="s">
        <v>380</v>
      </c>
      <c r="B435" s="51" t="s">
        <v>339</v>
      </c>
      <c r="C435" s="52" t="s">
        <v>598</v>
      </c>
      <c r="D435" s="11"/>
      <c r="E435" s="10">
        <v>878019</v>
      </c>
      <c r="F435" s="7">
        <f t="shared" si="6"/>
        <v>1753454913.6200087</v>
      </c>
    </row>
    <row r="436" spans="1:6" ht="99.95" customHeight="1" x14ac:dyDescent="0.2">
      <c r="A436" s="9" t="s">
        <v>380</v>
      </c>
      <c r="B436" s="51" t="s">
        <v>339</v>
      </c>
      <c r="C436" s="52" t="s">
        <v>598</v>
      </c>
      <c r="D436" s="11"/>
      <c r="E436" s="10">
        <v>374028</v>
      </c>
      <c r="F436" s="7">
        <f t="shared" si="6"/>
        <v>1753080885.6200087</v>
      </c>
    </row>
    <row r="437" spans="1:6" ht="99.95" customHeight="1" x14ac:dyDescent="0.2">
      <c r="A437" s="9" t="s">
        <v>380</v>
      </c>
      <c r="B437" s="51" t="s">
        <v>339</v>
      </c>
      <c r="C437" s="52" t="s">
        <v>598</v>
      </c>
      <c r="D437" s="11"/>
      <c r="E437" s="10">
        <v>1906414</v>
      </c>
      <c r="F437" s="7">
        <f t="shared" si="6"/>
        <v>1751174471.6200087</v>
      </c>
    </row>
    <row r="438" spans="1:6" ht="99.95" customHeight="1" x14ac:dyDescent="0.2">
      <c r="A438" s="9" t="s">
        <v>380</v>
      </c>
      <c r="B438" s="51" t="s">
        <v>339</v>
      </c>
      <c r="C438" s="52" t="s">
        <v>598</v>
      </c>
      <c r="D438" s="11"/>
      <c r="E438" s="10">
        <v>427327.15</v>
      </c>
      <c r="F438" s="7">
        <f t="shared" si="6"/>
        <v>1750747144.4700086</v>
      </c>
    </row>
    <row r="439" spans="1:6" ht="99.95" customHeight="1" x14ac:dyDescent="0.2">
      <c r="A439" s="9" t="s">
        <v>380</v>
      </c>
      <c r="B439" s="51" t="s">
        <v>339</v>
      </c>
      <c r="C439" s="52" t="s">
        <v>598</v>
      </c>
      <c r="D439" s="11"/>
      <c r="E439" s="10">
        <v>274000</v>
      </c>
      <c r="F439" s="7">
        <f t="shared" si="6"/>
        <v>1750473144.4700086</v>
      </c>
    </row>
    <row r="440" spans="1:6" ht="99.95" customHeight="1" x14ac:dyDescent="0.2">
      <c r="A440" s="9" t="s">
        <v>380</v>
      </c>
      <c r="B440" s="51" t="s">
        <v>339</v>
      </c>
      <c r="C440" s="52" t="s">
        <v>598</v>
      </c>
      <c r="D440" s="11"/>
      <c r="E440" s="10">
        <v>398841</v>
      </c>
      <c r="F440" s="7">
        <f t="shared" si="6"/>
        <v>1750074303.4700086</v>
      </c>
    </row>
    <row r="441" spans="1:6" ht="99.95" customHeight="1" x14ac:dyDescent="0.2">
      <c r="A441" s="9" t="s">
        <v>380</v>
      </c>
      <c r="B441" s="51" t="s">
        <v>339</v>
      </c>
      <c r="C441" s="52" t="s">
        <v>598</v>
      </c>
      <c r="D441" s="11"/>
      <c r="E441" s="10">
        <v>1029740.14</v>
      </c>
      <c r="F441" s="7">
        <f t="shared" si="6"/>
        <v>1749044563.3300085</v>
      </c>
    </row>
    <row r="442" spans="1:6" ht="99.95" customHeight="1" x14ac:dyDescent="0.2">
      <c r="A442" s="9" t="s">
        <v>380</v>
      </c>
      <c r="B442" s="51" t="s">
        <v>339</v>
      </c>
      <c r="C442" s="52" t="s">
        <v>598</v>
      </c>
      <c r="D442" s="11"/>
      <c r="E442" s="10">
        <v>455682</v>
      </c>
      <c r="F442" s="7">
        <f t="shared" si="6"/>
        <v>1748588881.3300085</v>
      </c>
    </row>
    <row r="443" spans="1:6" ht="99.95" customHeight="1" x14ac:dyDescent="0.2">
      <c r="A443" s="9" t="s">
        <v>380</v>
      </c>
      <c r="B443" s="51" t="s">
        <v>340</v>
      </c>
      <c r="C443" s="52" t="s">
        <v>599</v>
      </c>
      <c r="D443" s="11"/>
      <c r="E443" s="10">
        <v>189703647.87</v>
      </c>
      <c r="F443" s="7">
        <f t="shared" si="6"/>
        <v>1558885233.4600086</v>
      </c>
    </row>
    <row r="444" spans="1:6" ht="99.95" customHeight="1" x14ac:dyDescent="0.2">
      <c r="A444" s="9" t="s">
        <v>380</v>
      </c>
      <c r="B444" s="51" t="s">
        <v>341</v>
      </c>
      <c r="C444" s="52" t="s">
        <v>587</v>
      </c>
      <c r="D444" s="11"/>
      <c r="E444" s="10">
        <v>1355200</v>
      </c>
      <c r="F444" s="7">
        <f t="shared" si="6"/>
        <v>1557530033.4600086</v>
      </c>
    </row>
    <row r="445" spans="1:6" ht="99.95" customHeight="1" x14ac:dyDescent="0.2">
      <c r="A445" s="9" t="s">
        <v>380</v>
      </c>
      <c r="B445" s="51" t="s">
        <v>342</v>
      </c>
      <c r="C445" s="52" t="s">
        <v>587</v>
      </c>
      <c r="D445" s="11"/>
      <c r="E445" s="10">
        <v>1022000</v>
      </c>
      <c r="F445" s="7">
        <f t="shared" si="6"/>
        <v>1556508033.4600086</v>
      </c>
    </row>
    <row r="446" spans="1:6" ht="99.95" customHeight="1" x14ac:dyDescent="0.2">
      <c r="A446" s="9" t="s">
        <v>380</v>
      </c>
      <c r="B446" s="51" t="s">
        <v>343</v>
      </c>
      <c r="C446" s="52" t="s">
        <v>587</v>
      </c>
      <c r="D446" s="11"/>
      <c r="E446" s="10">
        <v>559400</v>
      </c>
      <c r="F446" s="7">
        <f t="shared" si="6"/>
        <v>1555948633.4600086</v>
      </c>
    </row>
    <row r="447" spans="1:6" ht="99.95" customHeight="1" x14ac:dyDescent="0.2">
      <c r="A447" s="9" t="s">
        <v>380</v>
      </c>
      <c r="B447" s="51" t="s">
        <v>344</v>
      </c>
      <c r="C447" s="52" t="s">
        <v>600</v>
      </c>
      <c r="D447" s="11"/>
      <c r="E447" s="10">
        <v>426949.71</v>
      </c>
      <c r="F447" s="7">
        <f t="shared" si="6"/>
        <v>1555521683.7500086</v>
      </c>
    </row>
    <row r="448" spans="1:6" ht="99.95" customHeight="1" x14ac:dyDescent="0.2">
      <c r="A448" s="9" t="s">
        <v>380</v>
      </c>
      <c r="B448" s="51" t="s">
        <v>345</v>
      </c>
      <c r="C448" s="52" t="s">
        <v>600</v>
      </c>
      <c r="D448" s="11"/>
      <c r="E448" s="10">
        <v>241218.27</v>
      </c>
      <c r="F448" s="7">
        <f t="shared" si="6"/>
        <v>1555280465.4800086</v>
      </c>
    </row>
    <row r="449" spans="1:6" ht="99.95" customHeight="1" x14ac:dyDescent="0.2">
      <c r="A449" s="9" t="s">
        <v>380</v>
      </c>
      <c r="B449" s="51" t="s">
        <v>346</v>
      </c>
      <c r="C449" s="52" t="s">
        <v>600</v>
      </c>
      <c r="D449" s="11"/>
      <c r="E449" s="10">
        <v>179289.34</v>
      </c>
      <c r="F449" s="7">
        <f t="shared" si="6"/>
        <v>1555101176.1400087</v>
      </c>
    </row>
    <row r="450" spans="1:6" ht="99.95" customHeight="1" x14ac:dyDescent="0.2">
      <c r="A450" s="9" t="s">
        <v>380</v>
      </c>
      <c r="B450" s="51" t="s">
        <v>347</v>
      </c>
      <c r="C450" s="52" t="s">
        <v>600</v>
      </c>
      <c r="D450" s="11"/>
      <c r="E450" s="10">
        <v>13705.58</v>
      </c>
      <c r="F450" s="7">
        <f t="shared" si="6"/>
        <v>1555087470.5600088</v>
      </c>
    </row>
    <row r="451" spans="1:6" ht="99.95" customHeight="1" x14ac:dyDescent="0.2">
      <c r="A451" s="9" t="s">
        <v>380</v>
      </c>
      <c r="B451" s="51" t="s">
        <v>348</v>
      </c>
      <c r="C451" s="52" t="s">
        <v>600</v>
      </c>
      <c r="D451" s="11"/>
      <c r="E451" s="10">
        <v>252422.71</v>
      </c>
      <c r="F451" s="7">
        <f t="shared" si="6"/>
        <v>1554835047.8500087</v>
      </c>
    </row>
    <row r="452" spans="1:6" ht="99.95" customHeight="1" x14ac:dyDescent="0.2">
      <c r="A452" s="9" t="s">
        <v>380</v>
      </c>
      <c r="B452" s="51" t="s">
        <v>349</v>
      </c>
      <c r="C452" s="52" t="s">
        <v>600</v>
      </c>
      <c r="E452" s="3">
        <v>227964.92</v>
      </c>
      <c r="F452" s="7">
        <f t="shared" si="6"/>
        <v>1554607082.9300086</v>
      </c>
    </row>
    <row r="453" spans="1:6" ht="99.95" customHeight="1" x14ac:dyDescent="0.2">
      <c r="A453" s="9" t="s">
        <v>380</v>
      </c>
      <c r="B453" s="51" t="s">
        <v>350</v>
      </c>
      <c r="C453" s="52" t="s">
        <v>600</v>
      </c>
      <c r="E453" s="3">
        <v>200969.08</v>
      </c>
      <c r="F453" s="7">
        <f t="shared" si="6"/>
        <v>1554406113.8500087</v>
      </c>
    </row>
    <row r="454" spans="1:6" ht="99.95" customHeight="1" x14ac:dyDescent="0.2">
      <c r="A454" s="9" t="s">
        <v>380</v>
      </c>
      <c r="B454" s="51" t="s">
        <v>351</v>
      </c>
      <c r="C454" s="52" t="s">
        <v>600</v>
      </c>
      <c r="E454" s="3">
        <v>109335.48</v>
      </c>
      <c r="F454" s="7">
        <f t="shared" si="6"/>
        <v>1554296778.3700087</v>
      </c>
    </row>
    <row r="455" spans="1:6" ht="99.95" customHeight="1" x14ac:dyDescent="0.2">
      <c r="A455" s="9" t="s">
        <v>380</v>
      </c>
      <c r="B455" s="51" t="s">
        <v>352</v>
      </c>
      <c r="C455" s="52" t="s">
        <v>601</v>
      </c>
      <c r="E455" s="3">
        <v>504000</v>
      </c>
      <c r="F455" s="7">
        <f t="shared" si="6"/>
        <v>1553792778.3700087</v>
      </c>
    </row>
    <row r="456" spans="1:6" ht="99.95" customHeight="1" x14ac:dyDescent="0.2">
      <c r="A456" s="9" t="s">
        <v>380</v>
      </c>
      <c r="B456" s="51" t="s">
        <v>353</v>
      </c>
      <c r="C456" s="52" t="s">
        <v>537</v>
      </c>
      <c r="E456" s="3">
        <v>26995.85</v>
      </c>
      <c r="F456" s="7">
        <f t="shared" si="6"/>
        <v>1553765782.5200088</v>
      </c>
    </row>
    <row r="457" spans="1:6" ht="99.95" customHeight="1" x14ac:dyDescent="0.2">
      <c r="A457" s="9" t="s">
        <v>380</v>
      </c>
      <c r="B457" s="51" t="s">
        <v>354</v>
      </c>
      <c r="C457" s="52" t="s">
        <v>602</v>
      </c>
      <c r="E457" s="3">
        <v>26303.65</v>
      </c>
      <c r="F457" s="7">
        <f t="shared" si="6"/>
        <v>1553739478.8700087</v>
      </c>
    </row>
    <row r="458" spans="1:6" ht="99.95" customHeight="1" x14ac:dyDescent="0.2">
      <c r="A458" s="9" t="s">
        <v>380</v>
      </c>
      <c r="B458" s="51" t="s">
        <v>355</v>
      </c>
      <c r="C458" s="52" t="s">
        <v>603</v>
      </c>
      <c r="E458" s="3">
        <v>47744.15</v>
      </c>
      <c r="F458" s="7">
        <f t="shared" si="6"/>
        <v>1553691734.7200086</v>
      </c>
    </row>
    <row r="459" spans="1:6" ht="99.95" customHeight="1" x14ac:dyDescent="0.2">
      <c r="A459" s="9" t="s">
        <v>380</v>
      </c>
      <c r="B459" s="51" t="s">
        <v>356</v>
      </c>
      <c r="C459" s="52" t="s">
        <v>604</v>
      </c>
      <c r="E459" s="3">
        <v>213193</v>
      </c>
      <c r="F459" s="7">
        <f t="shared" si="6"/>
        <v>1553478541.7200086</v>
      </c>
    </row>
    <row r="460" spans="1:6" ht="99.95" customHeight="1" x14ac:dyDescent="0.2">
      <c r="A460" s="9" t="s">
        <v>380</v>
      </c>
      <c r="B460" s="51" t="s">
        <v>357</v>
      </c>
      <c r="C460" s="52" t="s">
        <v>605</v>
      </c>
      <c r="E460" s="3">
        <v>59630.42</v>
      </c>
      <c r="F460" s="7">
        <f t="shared" si="6"/>
        <v>1553418911.3000085</v>
      </c>
    </row>
    <row r="461" spans="1:6" ht="99.95" customHeight="1" x14ac:dyDescent="0.2">
      <c r="A461" s="9" t="s">
        <v>380</v>
      </c>
      <c r="B461" s="51" t="s">
        <v>358</v>
      </c>
      <c r="C461" s="52" t="s">
        <v>606</v>
      </c>
      <c r="E461" s="3">
        <v>48171.34</v>
      </c>
      <c r="F461" s="7">
        <f t="shared" si="6"/>
        <v>1553370739.9600086</v>
      </c>
    </row>
    <row r="462" spans="1:6" ht="99.95" customHeight="1" x14ac:dyDescent="0.2">
      <c r="A462" s="9" t="s">
        <v>381</v>
      </c>
      <c r="B462" s="51" t="s">
        <v>359</v>
      </c>
      <c r="C462" s="52" t="s">
        <v>607</v>
      </c>
      <c r="E462" s="3">
        <v>285113831.00999999</v>
      </c>
      <c r="F462" s="7">
        <f t="shared" si="6"/>
        <v>1268256908.9500086</v>
      </c>
    </row>
    <row r="463" spans="1:6" ht="99.95" customHeight="1" x14ac:dyDescent="0.2">
      <c r="A463" s="9" t="s">
        <v>381</v>
      </c>
      <c r="B463" s="51" t="s">
        <v>360</v>
      </c>
      <c r="C463" s="52" t="s">
        <v>608</v>
      </c>
      <c r="E463" s="3">
        <v>1000000</v>
      </c>
      <c r="F463" s="7">
        <f t="shared" si="6"/>
        <v>1267256908.9500086</v>
      </c>
    </row>
    <row r="464" spans="1:6" ht="99.95" customHeight="1" x14ac:dyDescent="0.2">
      <c r="A464" s="9" t="s">
        <v>381</v>
      </c>
      <c r="B464" s="51" t="s">
        <v>360</v>
      </c>
      <c r="C464" s="52" t="s">
        <v>608</v>
      </c>
      <c r="E464" s="3">
        <v>1000000</v>
      </c>
      <c r="F464" s="7">
        <f t="shared" si="6"/>
        <v>1266256908.9500086</v>
      </c>
    </row>
    <row r="465" spans="1:6" ht="99.95" customHeight="1" x14ac:dyDescent="0.2">
      <c r="A465" s="9" t="s">
        <v>381</v>
      </c>
      <c r="B465" s="51" t="s">
        <v>360</v>
      </c>
      <c r="C465" s="52" t="s">
        <v>608</v>
      </c>
      <c r="E465" s="3">
        <v>2901640.02</v>
      </c>
      <c r="F465" s="7">
        <f t="shared" ref="F465:F528" si="7">+F464+D465-E465</f>
        <v>1263355268.9300086</v>
      </c>
    </row>
    <row r="466" spans="1:6" ht="99.95" customHeight="1" x14ac:dyDescent="0.2">
      <c r="A466" s="9" t="s">
        <v>83</v>
      </c>
      <c r="B466" s="5" t="s">
        <v>93</v>
      </c>
      <c r="C466" s="8" t="s">
        <v>92</v>
      </c>
      <c r="E466" s="3">
        <v>487340</v>
      </c>
      <c r="F466" s="7">
        <f t="shared" si="7"/>
        <v>1262867928.9300086</v>
      </c>
    </row>
    <row r="467" spans="1:6" ht="99.95" customHeight="1" x14ac:dyDescent="0.2">
      <c r="A467" s="9" t="s">
        <v>83</v>
      </c>
      <c r="B467" s="5" t="s">
        <v>91</v>
      </c>
      <c r="C467" s="8" t="s">
        <v>90</v>
      </c>
      <c r="E467" s="3">
        <v>29500</v>
      </c>
      <c r="F467" s="7">
        <f t="shared" si="7"/>
        <v>1262838428.9300086</v>
      </c>
    </row>
    <row r="468" spans="1:6" ht="99.95" customHeight="1" x14ac:dyDescent="0.2">
      <c r="A468" s="9" t="s">
        <v>83</v>
      </c>
      <c r="B468" s="5" t="s">
        <v>89</v>
      </c>
      <c r="C468" s="8" t="s">
        <v>88</v>
      </c>
      <c r="E468" s="3">
        <v>29500</v>
      </c>
      <c r="F468" s="7">
        <f t="shared" si="7"/>
        <v>1262808928.9300086</v>
      </c>
    </row>
    <row r="469" spans="1:6" ht="99.95" customHeight="1" x14ac:dyDescent="0.2">
      <c r="A469" s="9" t="s">
        <v>83</v>
      </c>
      <c r="B469" s="5" t="s">
        <v>87</v>
      </c>
      <c r="C469" s="8" t="s">
        <v>86</v>
      </c>
      <c r="E469" s="3">
        <v>35400</v>
      </c>
      <c r="F469" s="7">
        <f t="shared" si="7"/>
        <v>1262773528.9300086</v>
      </c>
    </row>
    <row r="470" spans="1:6" ht="99.95" customHeight="1" x14ac:dyDescent="0.2">
      <c r="A470" s="9" t="s">
        <v>83</v>
      </c>
      <c r="B470" s="5" t="s">
        <v>85</v>
      </c>
      <c r="C470" s="8" t="s">
        <v>84</v>
      </c>
      <c r="E470" s="3">
        <v>22422502.579999998</v>
      </c>
      <c r="F470" s="7">
        <f t="shared" si="7"/>
        <v>1240351026.3500087</v>
      </c>
    </row>
    <row r="471" spans="1:6" ht="99.95" customHeight="1" x14ac:dyDescent="0.2">
      <c r="A471" s="9" t="s">
        <v>83</v>
      </c>
      <c r="B471" s="5" t="s">
        <v>82</v>
      </c>
      <c r="C471" s="8" t="s">
        <v>81</v>
      </c>
      <c r="E471" s="3">
        <v>3053624.37</v>
      </c>
      <c r="F471" s="7">
        <f t="shared" si="7"/>
        <v>1237297401.9800088</v>
      </c>
    </row>
    <row r="472" spans="1:6" ht="99.95" customHeight="1" x14ac:dyDescent="0.2">
      <c r="A472" s="9" t="s">
        <v>28</v>
      </c>
      <c r="B472" s="5" t="s">
        <v>80</v>
      </c>
      <c r="C472" s="8" t="s">
        <v>79</v>
      </c>
      <c r="E472" s="3">
        <v>282000</v>
      </c>
      <c r="F472" s="7">
        <f t="shared" si="7"/>
        <v>1237015401.9800088</v>
      </c>
    </row>
    <row r="473" spans="1:6" ht="99.95" customHeight="1" x14ac:dyDescent="0.2">
      <c r="A473" s="9" t="s">
        <v>28</v>
      </c>
      <c r="B473" s="5" t="s">
        <v>78</v>
      </c>
      <c r="C473" s="8" t="s">
        <v>77</v>
      </c>
      <c r="E473" s="3">
        <v>1073614.8500000001</v>
      </c>
      <c r="F473" s="7">
        <f t="shared" si="7"/>
        <v>1235941787.1300089</v>
      </c>
    </row>
    <row r="474" spans="1:6" ht="99.95" customHeight="1" x14ac:dyDescent="0.2">
      <c r="A474" s="9" t="s">
        <v>28</v>
      </c>
      <c r="B474" s="5" t="s">
        <v>76</v>
      </c>
      <c r="C474" s="8" t="s">
        <v>75</v>
      </c>
      <c r="E474" s="3">
        <v>384000</v>
      </c>
      <c r="F474" s="7">
        <f t="shared" si="7"/>
        <v>1235557787.1300089</v>
      </c>
    </row>
    <row r="475" spans="1:6" ht="99.95" customHeight="1" x14ac:dyDescent="0.2">
      <c r="A475" s="9" t="s">
        <v>28</v>
      </c>
      <c r="B475" s="5" t="s">
        <v>74</v>
      </c>
      <c r="C475" s="8" t="s">
        <v>73</v>
      </c>
      <c r="E475" s="3">
        <v>744000</v>
      </c>
      <c r="F475" s="7">
        <f t="shared" si="7"/>
        <v>1234813787.1300089</v>
      </c>
    </row>
    <row r="476" spans="1:6" ht="99.95" customHeight="1" x14ac:dyDescent="0.2">
      <c r="A476" s="9" t="s">
        <v>28</v>
      </c>
      <c r="B476" s="5" t="s">
        <v>72</v>
      </c>
      <c r="C476" s="8" t="s">
        <v>71</v>
      </c>
      <c r="E476" s="3">
        <v>420000</v>
      </c>
      <c r="F476" s="7">
        <f t="shared" si="7"/>
        <v>1234393787.1300089</v>
      </c>
    </row>
    <row r="477" spans="1:6" ht="99.95" customHeight="1" x14ac:dyDescent="0.2">
      <c r="A477" s="9" t="s">
        <v>28</v>
      </c>
      <c r="B477" s="5" t="s">
        <v>70</v>
      </c>
      <c r="C477" s="8" t="s">
        <v>69</v>
      </c>
      <c r="E477" s="3">
        <v>1530988.8</v>
      </c>
      <c r="F477" s="7">
        <f t="shared" si="7"/>
        <v>1232862798.330009</v>
      </c>
    </row>
    <row r="478" spans="1:6" ht="99.95" customHeight="1" x14ac:dyDescent="0.2">
      <c r="A478" s="9" t="s">
        <v>28</v>
      </c>
      <c r="B478" s="5" t="s">
        <v>68</v>
      </c>
      <c r="C478" s="8" t="s">
        <v>67</v>
      </c>
      <c r="E478" s="3">
        <v>290000.36</v>
      </c>
      <c r="F478" s="7">
        <f t="shared" si="7"/>
        <v>1232572797.9700091</v>
      </c>
    </row>
    <row r="479" spans="1:6" ht="99.95" customHeight="1" x14ac:dyDescent="0.2">
      <c r="A479" s="9" t="s">
        <v>28</v>
      </c>
      <c r="B479" s="5" t="s">
        <v>66</v>
      </c>
      <c r="C479" s="8" t="s">
        <v>65</v>
      </c>
      <c r="E479" s="3">
        <v>225999.28</v>
      </c>
      <c r="F479" s="7">
        <f t="shared" si="7"/>
        <v>1232346798.6900091</v>
      </c>
    </row>
    <row r="480" spans="1:6" ht="99.95" customHeight="1" x14ac:dyDescent="0.2">
      <c r="A480" s="9" t="s">
        <v>28</v>
      </c>
      <c r="B480" s="5" t="s">
        <v>64</v>
      </c>
      <c r="C480" s="8" t="s">
        <v>63</v>
      </c>
      <c r="E480" s="3">
        <v>240999.2</v>
      </c>
      <c r="F480" s="7">
        <f t="shared" si="7"/>
        <v>1232105799.4900091</v>
      </c>
    </row>
    <row r="481" spans="1:6" ht="99.95" customHeight="1" x14ac:dyDescent="0.2">
      <c r="A481" s="9" t="s">
        <v>28</v>
      </c>
      <c r="B481" s="5" t="s">
        <v>62</v>
      </c>
      <c r="C481" s="8" t="s">
        <v>61</v>
      </c>
      <c r="E481" s="3">
        <v>708000</v>
      </c>
      <c r="F481" s="7">
        <f t="shared" si="7"/>
        <v>1231397799.4900091</v>
      </c>
    </row>
    <row r="482" spans="1:6" ht="99.95" customHeight="1" x14ac:dyDescent="0.2">
      <c r="A482" s="9" t="s">
        <v>28</v>
      </c>
      <c r="B482" s="5" t="s">
        <v>60</v>
      </c>
      <c r="C482" s="8" t="s">
        <v>59</v>
      </c>
      <c r="E482" s="3">
        <v>249999.35999999999</v>
      </c>
      <c r="F482" s="7">
        <f t="shared" si="7"/>
        <v>1231147800.1300092</v>
      </c>
    </row>
    <row r="483" spans="1:6" ht="99.95" customHeight="1" x14ac:dyDescent="0.2">
      <c r="A483" s="9" t="s">
        <v>28</v>
      </c>
      <c r="B483" s="5" t="s">
        <v>58</v>
      </c>
      <c r="C483" s="8" t="s">
        <v>57</v>
      </c>
      <c r="E483" s="3">
        <v>229999.12</v>
      </c>
      <c r="F483" s="7">
        <f t="shared" si="7"/>
        <v>1230917801.0100093</v>
      </c>
    </row>
    <row r="484" spans="1:6" ht="99.95" customHeight="1" x14ac:dyDescent="0.2">
      <c r="A484" s="9" t="s">
        <v>28</v>
      </c>
      <c r="B484" s="5" t="s">
        <v>56</v>
      </c>
      <c r="C484" s="8" t="s">
        <v>55</v>
      </c>
      <c r="E484" s="3">
        <v>229999.12</v>
      </c>
      <c r="F484" s="7">
        <f t="shared" si="7"/>
        <v>1230687801.8900094</v>
      </c>
    </row>
    <row r="485" spans="1:6" ht="99.95" customHeight="1" x14ac:dyDescent="0.2">
      <c r="A485" s="9" t="s">
        <v>28</v>
      </c>
      <c r="B485" s="5" t="s">
        <v>54</v>
      </c>
      <c r="C485" s="8" t="s">
        <v>53</v>
      </c>
      <c r="E485" s="3">
        <v>282000</v>
      </c>
      <c r="F485" s="7">
        <f t="shared" si="7"/>
        <v>1230405801.8900094</v>
      </c>
    </row>
    <row r="486" spans="1:6" ht="99.95" customHeight="1" x14ac:dyDescent="0.2">
      <c r="A486" s="9" t="s">
        <v>28</v>
      </c>
      <c r="B486" s="5" t="s">
        <v>52</v>
      </c>
      <c r="C486" s="8" t="s">
        <v>51</v>
      </c>
      <c r="E486" s="3">
        <v>240999.2</v>
      </c>
      <c r="F486" s="7">
        <f t="shared" si="7"/>
        <v>1230164802.6900094</v>
      </c>
    </row>
    <row r="487" spans="1:6" ht="99.95" customHeight="1" x14ac:dyDescent="0.2">
      <c r="A487" s="9" t="s">
        <v>28</v>
      </c>
      <c r="B487" s="5" t="s">
        <v>50</v>
      </c>
      <c r="C487" s="8" t="s">
        <v>49</v>
      </c>
      <c r="E487" s="3">
        <v>244999.04000000001</v>
      </c>
      <c r="F487" s="7">
        <f t="shared" si="7"/>
        <v>1229919803.6500094</v>
      </c>
    </row>
    <row r="488" spans="1:6" ht="99.95" customHeight="1" x14ac:dyDescent="0.2">
      <c r="A488" s="9" t="s">
        <v>28</v>
      </c>
      <c r="B488" s="5" t="s">
        <v>48</v>
      </c>
      <c r="C488" s="8" t="s">
        <v>47</v>
      </c>
      <c r="E488" s="3">
        <v>115722.72</v>
      </c>
      <c r="F488" s="7">
        <f t="shared" si="7"/>
        <v>1229804080.9300094</v>
      </c>
    </row>
    <row r="489" spans="1:6" ht="99.95" customHeight="1" x14ac:dyDescent="0.2">
      <c r="A489" s="9" t="s">
        <v>28</v>
      </c>
      <c r="B489" s="5" t="s">
        <v>46</v>
      </c>
      <c r="C489" s="8" t="s">
        <v>45</v>
      </c>
      <c r="E489" s="3">
        <v>13497.92</v>
      </c>
      <c r="F489" s="7">
        <f t="shared" si="7"/>
        <v>1229790583.0100093</v>
      </c>
    </row>
    <row r="490" spans="1:6" ht="99.95" customHeight="1" x14ac:dyDescent="0.2">
      <c r="A490" s="9" t="s">
        <v>28</v>
      </c>
      <c r="B490" s="5" t="s">
        <v>44</v>
      </c>
      <c r="C490" s="8" t="s">
        <v>43</v>
      </c>
      <c r="E490" s="3">
        <v>79347.960000000006</v>
      </c>
      <c r="F490" s="7">
        <f t="shared" si="7"/>
        <v>1229711235.0500093</v>
      </c>
    </row>
    <row r="491" spans="1:6" ht="99.95" customHeight="1" x14ac:dyDescent="0.2">
      <c r="A491" s="9" t="s">
        <v>28</v>
      </c>
      <c r="B491" s="5" t="s">
        <v>42</v>
      </c>
      <c r="C491" s="8" t="s">
        <v>41</v>
      </c>
      <c r="E491" s="3">
        <v>215999.16</v>
      </c>
      <c r="F491" s="7">
        <f t="shared" si="7"/>
        <v>1229495235.8900092</v>
      </c>
    </row>
    <row r="492" spans="1:6" ht="99.95" customHeight="1" x14ac:dyDescent="0.2">
      <c r="A492" s="9" t="s">
        <v>28</v>
      </c>
      <c r="B492" s="5" t="s">
        <v>40</v>
      </c>
      <c r="C492" s="8" t="s">
        <v>39</v>
      </c>
      <c r="E492" s="3">
        <v>1408596.44</v>
      </c>
      <c r="F492" s="7">
        <f t="shared" si="7"/>
        <v>1228086639.4500091</v>
      </c>
    </row>
    <row r="493" spans="1:6" ht="99.95" customHeight="1" x14ac:dyDescent="0.2">
      <c r="A493" s="9" t="s">
        <v>28</v>
      </c>
      <c r="B493" s="5" t="s">
        <v>38</v>
      </c>
      <c r="C493" s="8" t="s">
        <v>37</v>
      </c>
      <c r="E493" s="3">
        <v>6407023.4800000004</v>
      </c>
      <c r="F493" s="7">
        <f t="shared" si="7"/>
        <v>1221679615.9700091</v>
      </c>
    </row>
    <row r="494" spans="1:6" ht="99.95" customHeight="1" x14ac:dyDescent="0.2">
      <c r="A494" s="9" t="s">
        <v>28</v>
      </c>
      <c r="B494" s="5" t="s">
        <v>36</v>
      </c>
      <c r="C494" s="8" t="s">
        <v>35</v>
      </c>
      <c r="E494" s="3">
        <v>4761576.9800000004</v>
      </c>
      <c r="F494" s="7">
        <f t="shared" si="7"/>
        <v>1216918038.9900091</v>
      </c>
    </row>
    <row r="495" spans="1:6" ht="99.95" customHeight="1" x14ac:dyDescent="0.2">
      <c r="A495" s="9" t="s">
        <v>28</v>
      </c>
      <c r="B495" s="5" t="s">
        <v>34</v>
      </c>
      <c r="C495" s="8" t="s">
        <v>33</v>
      </c>
      <c r="E495" s="3">
        <v>259999.22</v>
      </c>
      <c r="F495" s="7">
        <f t="shared" si="7"/>
        <v>1216658039.770009</v>
      </c>
    </row>
    <row r="496" spans="1:6" ht="99.95" customHeight="1" x14ac:dyDescent="0.2">
      <c r="A496" s="9" t="s">
        <v>28</v>
      </c>
      <c r="B496" s="5" t="s">
        <v>32</v>
      </c>
      <c r="C496" s="8" t="s">
        <v>31</v>
      </c>
      <c r="E496" s="3">
        <v>504000</v>
      </c>
      <c r="F496" s="7">
        <f t="shared" si="7"/>
        <v>1216154039.770009</v>
      </c>
    </row>
    <row r="497" spans="1:6" ht="99.95" customHeight="1" x14ac:dyDescent="0.2">
      <c r="A497" s="9" t="s">
        <v>28</v>
      </c>
      <c r="B497" s="5" t="s">
        <v>30</v>
      </c>
      <c r="C497" s="8" t="s">
        <v>29</v>
      </c>
      <c r="E497" s="3">
        <v>600000</v>
      </c>
      <c r="F497" s="7">
        <f t="shared" si="7"/>
        <v>1215554039.770009</v>
      </c>
    </row>
    <row r="498" spans="1:6" ht="99.95" customHeight="1" x14ac:dyDescent="0.2">
      <c r="A498" s="9" t="s">
        <v>28</v>
      </c>
      <c r="B498" s="5" t="s">
        <v>27</v>
      </c>
      <c r="C498" s="8" t="s">
        <v>26</v>
      </c>
      <c r="E498" s="3">
        <v>1044000</v>
      </c>
      <c r="F498" s="7">
        <f t="shared" si="7"/>
        <v>1214510039.770009</v>
      </c>
    </row>
    <row r="499" spans="1:6" ht="99.95" customHeight="1" x14ac:dyDescent="0.2">
      <c r="A499" s="9" t="s">
        <v>15</v>
      </c>
      <c r="B499" s="5" t="s">
        <v>25</v>
      </c>
      <c r="C499" s="8" t="s">
        <v>24</v>
      </c>
      <c r="E499" s="3">
        <v>26995.85</v>
      </c>
      <c r="F499" s="7">
        <f t="shared" si="7"/>
        <v>1214483043.9200091</v>
      </c>
    </row>
    <row r="500" spans="1:6" ht="99.95" customHeight="1" x14ac:dyDescent="0.2">
      <c r="A500" s="9" t="s">
        <v>15</v>
      </c>
      <c r="B500" s="5" t="s">
        <v>23</v>
      </c>
      <c r="C500" s="8" t="s">
        <v>22</v>
      </c>
      <c r="E500" s="3">
        <v>132188.22</v>
      </c>
      <c r="F500" s="7">
        <f t="shared" si="7"/>
        <v>1214350855.7000091</v>
      </c>
    </row>
    <row r="501" spans="1:6" ht="99.95" customHeight="1" x14ac:dyDescent="0.2">
      <c r="A501" s="9" t="s">
        <v>15</v>
      </c>
      <c r="B501" s="5" t="s">
        <v>21</v>
      </c>
      <c r="C501" s="8" t="s">
        <v>20</v>
      </c>
      <c r="E501" s="3">
        <v>30779.16</v>
      </c>
      <c r="F501" s="7">
        <f t="shared" si="7"/>
        <v>1214320076.540009</v>
      </c>
    </row>
    <row r="502" spans="1:6" ht="99.95" customHeight="1" x14ac:dyDescent="0.2">
      <c r="A502" s="9" t="s">
        <v>15</v>
      </c>
      <c r="B502" s="5" t="s">
        <v>19</v>
      </c>
      <c r="C502" s="8" t="s">
        <v>18</v>
      </c>
      <c r="E502" s="3">
        <v>280000</v>
      </c>
      <c r="F502" s="7">
        <f t="shared" si="7"/>
        <v>1214040076.540009</v>
      </c>
    </row>
    <row r="503" spans="1:6" ht="99.95" customHeight="1" x14ac:dyDescent="0.2">
      <c r="A503" s="9" t="s">
        <v>15</v>
      </c>
      <c r="B503" s="5" t="s">
        <v>17</v>
      </c>
      <c r="C503" s="8" t="s">
        <v>16</v>
      </c>
      <c r="E503" s="3">
        <v>94400</v>
      </c>
      <c r="F503" s="7">
        <f t="shared" si="7"/>
        <v>1213945676.540009</v>
      </c>
    </row>
    <row r="504" spans="1:6" ht="99.95" customHeight="1" x14ac:dyDescent="0.2">
      <c r="A504" s="9" t="s">
        <v>15</v>
      </c>
      <c r="B504" s="5" t="s">
        <v>14</v>
      </c>
      <c r="C504" s="8" t="s">
        <v>13</v>
      </c>
      <c r="E504" s="3">
        <v>236000</v>
      </c>
      <c r="F504" s="7">
        <f t="shared" si="7"/>
        <v>1213709676.540009</v>
      </c>
    </row>
    <row r="505" spans="1:6" ht="99.95" customHeight="1" x14ac:dyDescent="0.2">
      <c r="A505" s="9" t="s">
        <v>2</v>
      </c>
      <c r="B505" s="5" t="s">
        <v>12</v>
      </c>
      <c r="C505" s="8" t="s">
        <v>11</v>
      </c>
      <c r="E505" s="3">
        <v>480774.56</v>
      </c>
      <c r="F505" s="7">
        <f t="shared" si="7"/>
        <v>1213228901.9800091</v>
      </c>
    </row>
    <row r="506" spans="1:6" ht="99.95" customHeight="1" x14ac:dyDescent="0.2">
      <c r="A506" s="9" t="s">
        <v>2</v>
      </c>
      <c r="B506" s="5" t="s">
        <v>10</v>
      </c>
      <c r="C506" s="8" t="s">
        <v>9</v>
      </c>
      <c r="E506" s="3">
        <v>9240</v>
      </c>
      <c r="F506" s="7">
        <f t="shared" si="7"/>
        <v>1213219661.9800091</v>
      </c>
    </row>
    <row r="507" spans="1:6" ht="99.95" customHeight="1" x14ac:dyDescent="0.2">
      <c r="A507" s="9" t="s">
        <v>2</v>
      </c>
      <c r="B507" s="5" t="s">
        <v>8</v>
      </c>
      <c r="C507" s="8" t="s">
        <v>7</v>
      </c>
      <c r="E507" s="3">
        <v>1026600</v>
      </c>
      <c r="F507" s="7">
        <f t="shared" si="7"/>
        <v>1212193061.9800091</v>
      </c>
    </row>
    <row r="508" spans="1:6" ht="99.95" customHeight="1" x14ac:dyDescent="0.2">
      <c r="A508" s="9" t="s">
        <v>2</v>
      </c>
      <c r="B508" s="5" t="s">
        <v>6</v>
      </c>
      <c r="C508" s="8" t="s">
        <v>5</v>
      </c>
      <c r="E508" s="3">
        <v>54088</v>
      </c>
      <c r="F508" s="7">
        <f t="shared" si="7"/>
        <v>1212138973.9800091</v>
      </c>
    </row>
    <row r="509" spans="1:6" ht="99.95" customHeight="1" x14ac:dyDescent="0.2">
      <c r="A509" s="9" t="s">
        <v>2</v>
      </c>
      <c r="B509" s="5" t="s">
        <v>4</v>
      </c>
      <c r="C509" s="8" t="s">
        <v>3</v>
      </c>
      <c r="E509" s="3">
        <v>30362</v>
      </c>
      <c r="F509" s="7">
        <f t="shared" si="7"/>
        <v>1212108611.9800091</v>
      </c>
    </row>
    <row r="510" spans="1:6" ht="99.95" customHeight="1" x14ac:dyDescent="0.2">
      <c r="A510" s="9" t="s">
        <v>2</v>
      </c>
      <c r="B510" s="5" t="s">
        <v>1</v>
      </c>
      <c r="C510" s="8" t="s">
        <v>0</v>
      </c>
      <c r="E510" s="3">
        <v>9670878.8000000007</v>
      </c>
      <c r="F510" s="7">
        <f t="shared" si="7"/>
        <v>1202437733.1800091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ignoredErrors>
    <ignoredError sqref="B18:B4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</vt:lpstr>
      <vt:lpstr>'INGRESOS Y GASTOS '!Área_de_impresión</vt:lpstr>
      <vt:lpstr>'INGRESOS Y GASTOS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2023-08-02T18:26:35Z</dcterms:created>
  <dcterms:modified xsi:type="dcterms:W3CDTF">2023-08-03T17:15:20Z</dcterms:modified>
</cp:coreProperties>
</file>