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F854E503-DB86-4074-A48B-2AC78D4B7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Septiembre-2023 " sheetId="7" r:id="rId1"/>
  </sheets>
  <definedNames>
    <definedName name="_xlnm.Print_Area" localSheetId="0">'Ejecucion Septiembre-2023 '!$A$1:$P$103</definedName>
    <definedName name="_xlnm.Print_Titles" localSheetId="0">'Ejecucion Septiembre-2023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11" i="7"/>
  <c r="L76" i="7"/>
  <c r="K76" i="7"/>
  <c r="J76" i="7"/>
  <c r="I87" i="7"/>
  <c r="I76" i="7"/>
  <c r="H76" i="7"/>
  <c r="G76" i="7"/>
  <c r="F76" i="7"/>
  <c r="E76" i="7"/>
  <c r="D76" i="7"/>
  <c r="B76" i="7" l="1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<sst xmlns="http://schemas.openxmlformats.org/spreadsheetml/2006/main" count="105" uniqueCount="105">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</sst>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N41" sqref="N41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7" t="s">
        <v>84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7" ht="15.75" x14ac:dyDescent="0.25">
      <c r="A4" s="59" t="s">
        <v>104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5.75" customHeight="1" x14ac:dyDescent="0.25">
      <c r="A5" s="61" t="s">
        <v>83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2" t="s">
        <v>75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8" spans="1:17" x14ac:dyDescent="0.25"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7" ht="30" customHeight="1" x14ac:dyDescent="0.25">
      <c r="A9" s="64" t="s">
        <v>65</v>
      </c>
      <c r="B9" s="66" t="s">
        <v>88</v>
      </c>
      <c r="C9" s="66" t="s">
        <v>89</v>
      </c>
      <c r="D9" s="68" t="s">
        <v>94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7" ht="30" customHeight="1" x14ac:dyDescent="0.25">
      <c r="A10" s="65"/>
      <c r="B10" s="67"/>
      <c r="C10" s="67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>
        <v>2877059582.6100001</v>
      </c>
      <c r="J11" s="45">
        <v>2995781490.52</v>
      </c>
      <c r="K11" s="45">
        <v>1366179101.28</v>
      </c>
      <c r="L11" s="45">
        <v>3835440567.7399998</v>
      </c>
      <c r="M11" s="45"/>
      <c r="N11" s="45"/>
      <c r="O11" s="45"/>
      <c r="P11" s="73">
        <f>D11+E11+F11+G11+H11+I11+J11+K11+L11+M11+N11+O11</f>
        <v>24957288364.419998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>
        <v>387606916</v>
      </c>
      <c r="J12" s="42">
        <v>412667528.62</v>
      </c>
      <c r="K12" s="42">
        <v>393813366.88999999</v>
      </c>
      <c r="L12" s="42">
        <v>395427019.35000002</v>
      </c>
      <c r="M12" s="42"/>
      <c r="N12" s="42"/>
      <c r="O12" s="42"/>
      <c r="P12" s="48">
        <f t="shared" ref="P12:P75" si="0">D12+E12+F12+G12+H12+I12+J12+K12+L12+M12+N12+O12</f>
        <v>3715562192.1399994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>
        <v>278509781.91000003</v>
      </c>
      <c r="J13" s="43">
        <v>303856231.19999999</v>
      </c>
      <c r="K13" s="43">
        <v>286814219.57999998</v>
      </c>
      <c r="L13" s="43">
        <v>292429087.02999997</v>
      </c>
      <c r="M13" s="43"/>
      <c r="N13" s="43"/>
      <c r="O13" s="43"/>
      <c r="P13" s="49">
        <f t="shared" si="0"/>
        <v>2626078678.79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>
        <v>72638949.079999998</v>
      </c>
      <c r="J14" s="43">
        <v>72342658.659999996</v>
      </c>
      <c r="K14" s="43">
        <v>70759453.069999993</v>
      </c>
      <c r="L14" s="43">
        <v>66734591.100000001</v>
      </c>
      <c r="M14" s="43"/>
      <c r="N14" s="43"/>
      <c r="O14" s="43"/>
      <c r="P14" s="49">
        <f t="shared" si="0"/>
        <v>764193655.83000004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>
        <v>36458185.009999998</v>
      </c>
      <c r="J17" s="43">
        <v>36468638.759999998</v>
      </c>
      <c r="K17" s="43">
        <v>36239694.240000002</v>
      </c>
      <c r="L17" s="43">
        <v>36263341.219999999</v>
      </c>
      <c r="M17" s="11"/>
      <c r="N17" s="11"/>
      <c r="O17" s="11"/>
      <c r="P17" s="49">
        <f t="shared" si="0"/>
        <v>325289857.51999998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>
        <v>76287608.530000001</v>
      </c>
      <c r="J18" s="42">
        <v>29417712.77</v>
      </c>
      <c r="K18" s="42">
        <v>137046281.94999999</v>
      </c>
      <c r="L18" s="42">
        <v>71464479.090000004</v>
      </c>
      <c r="M18" s="10"/>
      <c r="N18" s="10"/>
      <c r="O18" s="10"/>
      <c r="P18" s="48">
        <f t="shared" si="0"/>
        <v>643166466.18999994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>
        <v>21233885.460000001</v>
      </c>
      <c r="J19" s="43">
        <v>5173708.2</v>
      </c>
      <c r="K19" s="43">
        <v>22070373.059999999</v>
      </c>
      <c r="L19" s="43">
        <v>20533541</v>
      </c>
      <c r="M19" s="11"/>
      <c r="N19" s="11"/>
      <c r="O19" s="11"/>
      <c r="P19" s="49">
        <f t="shared" si="0"/>
        <v>139965427.13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>
        <v>16952067.100000001</v>
      </c>
      <c r="J20" s="43">
        <v>2261459.4</v>
      </c>
      <c r="K20" s="43">
        <v>18703492.399999999</v>
      </c>
      <c r="L20" s="43">
        <v>6467433.1500000004</v>
      </c>
      <c r="M20" s="11"/>
      <c r="N20" s="11"/>
      <c r="O20" s="11"/>
      <c r="P20" s="49">
        <f t="shared" si="0"/>
        <v>87617702.420000002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>
        <v>24938620</v>
      </c>
      <c r="J21" s="43">
        <v>13739927</v>
      </c>
      <c r="K21" s="43">
        <v>39979077.5</v>
      </c>
      <c r="L21" s="43">
        <v>15021370</v>
      </c>
      <c r="M21" s="11"/>
      <c r="N21" s="11"/>
      <c r="O21" s="11"/>
      <c r="P21" s="49">
        <f t="shared" si="0"/>
        <v>193432678.13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3">
        <v>0</v>
      </c>
      <c r="K22" s="43">
        <v>0</v>
      </c>
      <c r="L22" s="43">
        <v>0</v>
      </c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>
        <v>480000</v>
      </c>
      <c r="J23" s="43">
        <v>525695.5</v>
      </c>
      <c r="K23" s="43">
        <v>3927843.52</v>
      </c>
      <c r="L23" s="43">
        <v>3149238.15</v>
      </c>
      <c r="M23" s="11"/>
      <c r="N23" s="11"/>
      <c r="O23" s="11"/>
      <c r="P23" s="49">
        <f t="shared" si="0"/>
        <v>11606523.890000001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>
        <v>9678626.9600000009</v>
      </c>
      <c r="J24" s="43">
        <v>78278.070000000007</v>
      </c>
      <c r="K24" s="43">
        <v>37222532.369999997</v>
      </c>
      <c r="L24" s="43">
        <v>7623871.1299999999</v>
      </c>
      <c r="M24" s="11"/>
      <c r="N24" s="11"/>
      <c r="O24" s="11"/>
      <c r="P24" s="49">
        <f t="shared" si="0"/>
        <v>106106815.80999999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>
        <v>1340916.23</v>
      </c>
      <c r="J25" s="43">
        <v>4739944.5199999996</v>
      </c>
      <c r="K25" s="43">
        <v>10759676.5</v>
      </c>
      <c r="L25" s="43">
        <v>16241242.98</v>
      </c>
      <c r="M25" s="11"/>
      <c r="N25" s="11"/>
      <c r="O25" s="11"/>
      <c r="P25" s="49">
        <f t="shared" si="0"/>
        <v>54588172.320000008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>
        <v>1663492.78</v>
      </c>
      <c r="J26" s="43">
        <v>2898700.08</v>
      </c>
      <c r="K26" s="43">
        <v>4383286.5999999996</v>
      </c>
      <c r="L26" s="43">
        <v>2427782.6800000002</v>
      </c>
      <c r="M26" s="11"/>
      <c r="N26" s="11"/>
      <c r="O26" s="11"/>
      <c r="P26" s="49">
        <f t="shared" si="0"/>
        <v>58597281.949999996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>
        <v>0</v>
      </c>
      <c r="J27" s="43">
        <v>0</v>
      </c>
      <c r="K27" s="43">
        <v>0</v>
      </c>
      <c r="L27" s="43">
        <v>0</v>
      </c>
      <c r="M27" s="11"/>
      <c r="N27" s="11"/>
      <c r="O27" s="11"/>
      <c r="P27" s="49">
        <f t="shared" si="0"/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>
        <v>64999463.57</v>
      </c>
      <c r="J28" s="42">
        <v>53756706.560000002</v>
      </c>
      <c r="K28" s="42">
        <v>100038565.28</v>
      </c>
      <c r="L28" s="42">
        <v>247495907.16</v>
      </c>
      <c r="M28" s="10"/>
      <c r="N28" s="10"/>
      <c r="O28" s="10"/>
      <c r="P28" s="48">
        <f t="shared" si="0"/>
        <v>1388319292.8900001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>
        <v>2403642.91</v>
      </c>
      <c r="J29" s="43">
        <v>629223.79</v>
      </c>
      <c r="K29" s="43">
        <v>0</v>
      </c>
      <c r="L29" s="43">
        <v>18406337.859999999</v>
      </c>
      <c r="M29" s="11"/>
      <c r="N29" s="11"/>
      <c r="O29" s="11"/>
      <c r="P29" s="49">
        <f t="shared" si="0"/>
        <v>24391440.300000001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>
        <v>6050096</v>
      </c>
      <c r="J30" s="43">
        <v>72334</v>
      </c>
      <c r="K30" s="43">
        <v>14337000</v>
      </c>
      <c r="L30" s="43">
        <v>376054.2</v>
      </c>
      <c r="M30" s="11"/>
      <c r="N30" s="11"/>
      <c r="O30" s="11"/>
      <c r="P30" s="49">
        <f t="shared" si="0"/>
        <v>53875188.260000005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>
        <v>769773</v>
      </c>
      <c r="J31" s="43">
        <v>64188.66</v>
      </c>
      <c r="K31" s="43">
        <v>56224</v>
      </c>
      <c r="L31" s="43">
        <v>2635836.0699999998</v>
      </c>
      <c r="M31" s="11"/>
      <c r="N31" s="11"/>
      <c r="O31" s="11"/>
      <c r="P31" s="49">
        <f t="shared" si="0"/>
        <v>5298542.74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>
        <v>0</v>
      </c>
      <c r="J32" s="43">
        <v>0</v>
      </c>
      <c r="K32" s="43">
        <v>0</v>
      </c>
      <c r="L32" s="43">
        <v>68551.179999999993</v>
      </c>
      <c r="M32" s="11"/>
      <c r="N32" s="11"/>
      <c r="O32" s="11"/>
      <c r="P32" s="49">
        <f t="shared" si="0"/>
        <v>75991.579999999987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>
        <v>0</v>
      </c>
      <c r="J33" s="43">
        <v>0</v>
      </c>
      <c r="K33" s="43">
        <v>0</v>
      </c>
      <c r="L33" s="43">
        <v>225064.63</v>
      </c>
      <c r="M33" s="11"/>
      <c r="N33" s="11"/>
      <c r="O33" s="11"/>
      <c r="P33" s="49">
        <f t="shared" si="0"/>
        <v>19129807.91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>
        <v>0</v>
      </c>
      <c r="J34" s="43">
        <v>4749.9799999999996</v>
      </c>
      <c r="K34" s="43">
        <v>0</v>
      </c>
      <c r="L34" s="43">
        <v>152851697.22</v>
      </c>
      <c r="M34" s="11"/>
      <c r="N34" s="11"/>
      <c r="O34" s="11"/>
      <c r="P34" s="49">
        <f t="shared" si="0"/>
        <v>750540050.9000001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>
        <v>28171520.600000001</v>
      </c>
      <c r="J35" s="43">
        <v>50879689.789999999</v>
      </c>
      <c r="K35" s="43">
        <v>80453700</v>
      </c>
      <c r="L35" s="43">
        <v>68728200</v>
      </c>
      <c r="M35" s="11"/>
      <c r="N35" s="11"/>
      <c r="O35" s="11"/>
      <c r="P35" s="49">
        <f t="shared" si="0"/>
        <v>423740548.26999998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>
        <v>0</v>
      </c>
      <c r="J36" s="44">
        <v>0</v>
      </c>
      <c r="K36" s="44">
        <v>0</v>
      </c>
      <c r="L36" s="44">
        <v>0</v>
      </c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>
        <v>27604431.059999999</v>
      </c>
      <c r="J37" s="11">
        <v>2106520.34</v>
      </c>
      <c r="K37" s="43">
        <v>5191641.28</v>
      </c>
      <c r="L37" s="43">
        <v>4204166</v>
      </c>
      <c r="M37" s="11"/>
      <c r="N37" s="11"/>
      <c r="O37" s="11"/>
      <c r="P37" s="49">
        <f t="shared" si="0"/>
        <v>111267722.93000001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>
        <v>134965844.30000001</v>
      </c>
      <c r="J38" s="42">
        <v>108465812.3</v>
      </c>
      <c r="K38" s="42">
        <v>108465871.54000001</v>
      </c>
      <c r="L38" s="42">
        <v>108600479.05</v>
      </c>
      <c r="M38" s="10"/>
      <c r="N38" s="10"/>
      <c r="O38" s="10"/>
      <c r="P38" s="48">
        <f t="shared" si="0"/>
        <v>999440775.68999982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3">
        <v>135862</v>
      </c>
      <c r="K39" s="43">
        <v>135862</v>
      </c>
      <c r="L39" s="43">
        <v>270492</v>
      </c>
      <c r="M39" s="11"/>
      <c r="N39" s="11"/>
      <c r="O39" s="11"/>
      <c r="P39" s="49">
        <f t="shared" si="0"/>
        <v>1470935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3">
        <v>80406873.379999995</v>
      </c>
      <c r="K40" s="43">
        <v>80406932.620000005</v>
      </c>
      <c r="L40" s="43">
        <v>80406910.129999995</v>
      </c>
      <c r="M40" s="11"/>
      <c r="N40" s="11"/>
      <c r="O40" s="11"/>
      <c r="P40" s="49">
        <f t="shared" si="0"/>
        <v>723662148.40999997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43">
        <v>0</v>
      </c>
      <c r="K41" s="43">
        <v>0</v>
      </c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>
        <v>54423076.920000002</v>
      </c>
      <c r="J42" s="43">
        <v>27923076.920000002</v>
      </c>
      <c r="K42" s="43">
        <v>27923076.920000002</v>
      </c>
      <c r="L42" s="43">
        <v>27923076.920000002</v>
      </c>
      <c r="M42" s="11"/>
      <c r="N42" s="11"/>
      <c r="O42" s="11"/>
      <c r="P42" s="49">
        <f t="shared" si="0"/>
        <v>274307692.28000009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8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8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8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8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>
        <v>5750000</v>
      </c>
      <c r="J47" s="42">
        <v>5750000</v>
      </c>
      <c r="K47" s="42">
        <v>22626549.710000001</v>
      </c>
      <c r="L47" s="42">
        <v>630750000</v>
      </c>
      <c r="M47" s="42"/>
      <c r="N47" s="42"/>
      <c r="O47" s="42"/>
      <c r="P47" s="48">
        <f t="shared" si="0"/>
        <v>717426549.71000004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>
        <v>0</v>
      </c>
      <c r="J48" s="43">
        <v>0</v>
      </c>
      <c r="K48" s="43">
        <v>16876549.710000001</v>
      </c>
      <c r="L48" s="43">
        <v>10000000</v>
      </c>
      <c r="M48" s="43"/>
      <c r="N48" s="43"/>
      <c r="O48" s="43"/>
      <c r="P48" s="49">
        <f t="shared" si="0"/>
        <v>50676549.710000001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>
        <v>5750000</v>
      </c>
      <c r="J49" s="43">
        <v>5750000</v>
      </c>
      <c r="K49" s="43">
        <v>5750000</v>
      </c>
      <c r="L49" s="43">
        <v>620750000</v>
      </c>
      <c r="M49" s="43"/>
      <c r="N49" s="43"/>
      <c r="O49" s="43"/>
      <c r="P49" s="49">
        <f t="shared" si="0"/>
        <v>666750000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8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8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8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8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>
        <v>67986190.019999996</v>
      </c>
      <c r="J54" s="42">
        <v>725794.65</v>
      </c>
      <c r="K54" s="42">
        <v>34351102.159999996</v>
      </c>
      <c r="L54" s="42">
        <v>152012137.59999999</v>
      </c>
      <c r="M54" s="10"/>
      <c r="N54" s="10"/>
      <c r="O54" s="10"/>
      <c r="P54" s="48">
        <f t="shared" si="0"/>
        <v>804677825.20999992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>
        <v>11712550.619999999</v>
      </c>
      <c r="J55" s="43">
        <v>259896</v>
      </c>
      <c r="K55" s="43">
        <v>0</v>
      </c>
      <c r="L55" s="43">
        <v>3935470.81</v>
      </c>
      <c r="M55" s="11"/>
      <c r="N55" s="11"/>
      <c r="O55" s="11"/>
      <c r="P55" s="49">
        <f t="shared" si="0"/>
        <v>73912810.090000004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>
        <v>1053463.4099999999</v>
      </c>
      <c r="J56" s="43">
        <v>465898.65</v>
      </c>
      <c r="K56" s="43">
        <v>0</v>
      </c>
      <c r="L56" s="43">
        <v>0</v>
      </c>
      <c r="M56" s="11"/>
      <c r="N56" s="11"/>
      <c r="O56" s="11"/>
      <c r="P56" s="49">
        <f t="shared" si="0"/>
        <v>2846673.9899999998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43">
        <v>0</v>
      </c>
      <c r="K57" s="43">
        <v>0</v>
      </c>
      <c r="L57" s="43">
        <v>0</v>
      </c>
      <c r="M57" s="11"/>
      <c r="N57" s="11"/>
      <c r="O57" s="11"/>
      <c r="P57" s="49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>
        <v>26600</v>
      </c>
      <c r="J58" s="43">
        <v>0</v>
      </c>
      <c r="K58" s="43">
        <v>0</v>
      </c>
      <c r="L58" s="43">
        <v>0</v>
      </c>
      <c r="M58" s="11"/>
      <c r="N58" s="11"/>
      <c r="O58" s="11"/>
      <c r="P58" s="49">
        <f t="shared" si="0"/>
        <v>63126811.700000003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>
        <v>5623323.1500000004</v>
      </c>
      <c r="J59" s="43">
        <v>0</v>
      </c>
      <c r="K59" s="43">
        <v>34351102.159999996</v>
      </c>
      <c r="L59" s="43">
        <v>20343229.66</v>
      </c>
      <c r="M59" s="11"/>
      <c r="N59" s="11"/>
      <c r="O59" s="11"/>
      <c r="P59" s="49">
        <f t="shared" si="0"/>
        <v>103084831.01999998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>
        <v>0</v>
      </c>
      <c r="J60" s="43">
        <v>0</v>
      </c>
      <c r="K60" s="43">
        <v>0</v>
      </c>
      <c r="L60" s="43">
        <v>0</v>
      </c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44">
        <v>0</v>
      </c>
      <c r="K61" s="44">
        <v>0</v>
      </c>
      <c r="L61" s="44">
        <v>0</v>
      </c>
      <c r="M61" s="44"/>
      <c r="N61" s="44"/>
      <c r="O61" s="44"/>
      <c r="P61" s="49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>
        <v>38742547.340000004</v>
      </c>
      <c r="J62" s="43">
        <v>0</v>
      </c>
      <c r="K62" s="43">
        <v>0</v>
      </c>
      <c r="L62" s="43">
        <v>0</v>
      </c>
      <c r="M62" s="11"/>
      <c r="N62" s="11"/>
      <c r="O62" s="11"/>
      <c r="P62" s="49">
        <f t="shared" si="0"/>
        <v>43625000.540000007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>
        <v>10827705.5</v>
      </c>
      <c r="J63" s="43">
        <v>0</v>
      </c>
      <c r="K63" s="43">
        <v>0</v>
      </c>
      <c r="L63" s="43">
        <v>127733437.13</v>
      </c>
      <c r="M63" s="11"/>
      <c r="N63" s="11"/>
      <c r="O63" s="11"/>
      <c r="P63" s="49">
        <f t="shared" si="0"/>
        <v>502597897.37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>
        <v>2139463560.1900001</v>
      </c>
      <c r="J64" s="42">
        <v>2384997935.6199999</v>
      </c>
      <c r="K64" s="42">
        <v>569837363.75</v>
      </c>
      <c r="L64" s="42">
        <v>2229690545.4899998</v>
      </c>
      <c r="M64" s="10"/>
      <c r="N64" s="10"/>
      <c r="O64" s="10"/>
      <c r="P64" s="48">
        <f t="shared" si="0"/>
        <v>16688695262.590002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>
        <v>292117155.75</v>
      </c>
      <c r="J65" s="43">
        <v>343891338.38999999</v>
      </c>
      <c r="K65" s="43">
        <v>10000000</v>
      </c>
      <c r="L65" s="43">
        <v>58134350.710000001</v>
      </c>
      <c r="M65" s="11"/>
      <c r="N65" s="11"/>
      <c r="O65" s="11"/>
      <c r="P65" s="49">
        <f t="shared" si="0"/>
        <v>1337364579.79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>
        <v>1847346404.4400001</v>
      </c>
      <c r="J66" s="43">
        <v>2041106597.23</v>
      </c>
      <c r="K66" s="43">
        <v>559837363.75</v>
      </c>
      <c r="L66" s="43">
        <v>2171556194.7800002</v>
      </c>
      <c r="M66" s="11"/>
      <c r="N66" s="11"/>
      <c r="O66" s="11"/>
      <c r="P66" s="49">
        <f t="shared" si="0"/>
        <v>15351330682.800001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 t="shared" ref="E76:L76" si="1">E12+E18+E28+E38+E47+E54+E64</f>
        <v>1692537567.49</v>
      </c>
      <c r="F76" s="9">
        <f t="shared" si="1"/>
        <v>3330134077.1399999</v>
      </c>
      <c r="G76" s="9">
        <f t="shared" si="1"/>
        <v>3302956413.5900002</v>
      </c>
      <c r="H76" s="9">
        <f t="shared" si="1"/>
        <v>3377801007.4899998</v>
      </c>
      <c r="I76" s="9">
        <f t="shared" si="1"/>
        <v>2877059582.6100001</v>
      </c>
      <c r="J76" s="9">
        <f t="shared" si="1"/>
        <v>2995781490.52</v>
      </c>
      <c r="K76" s="9">
        <f t="shared" si="1"/>
        <v>1366179101.28</v>
      </c>
      <c r="L76" s="9">
        <f t="shared" si="1"/>
        <v>3835440567.7399998</v>
      </c>
      <c r="M76" s="39"/>
      <c r="N76" s="39"/>
      <c r="O76" s="39"/>
      <c r="P76" s="50">
        <f t="shared" ref="P76:P87" si="2">D76+E76+F76+G76+H76+I76+J76+K76+L76+M76+N76+O76</f>
        <v>24957288364.419998</v>
      </c>
    </row>
    <row r="77" spans="1:16" x14ac:dyDescent="0.25">
      <c r="A77" s="2" t="s">
        <v>66</v>
      </c>
      <c r="B77" s="28">
        <v>500000000</v>
      </c>
      <c r="C77" s="28"/>
      <c r="D77" s="52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47">
        <v>0</v>
      </c>
      <c r="K77" s="47">
        <v>0</v>
      </c>
      <c r="L77" s="47">
        <v>0</v>
      </c>
      <c r="M77" s="53"/>
      <c r="N77" s="53"/>
      <c r="O77" s="53"/>
      <c r="P77" s="51">
        <f t="shared" si="2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44">
        <v>0</v>
      </c>
      <c r="K78" s="44">
        <v>0</v>
      </c>
      <c r="L78" s="37">
        <v>0</v>
      </c>
      <c r="M78" s="11"/>
      <c r="N78" s="11"/>
      <c r="O78" s="11"/>
      <c r="P78" s="48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2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44">
        <v>0</v>
      </c>
      <c r="K80" s="44">
        <v>0</v>
      </c>
      <c r="L80" s="44">
        <v>0</v>
      </c>
      <c r="M80" s="44"/>
      <c r="N80" s="44"/>
      <c r="O80" s="44"/>
      <c r="P80" s="48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>
        <v>0</v>
      </c>
      <c r="J81" s="42">
        <v>0</v>
      </c>
      <c r="K81" s="42">
        <v>0</v>
      </c>
      <c r="L81" s="42">
        <v>0</v>
      </c>
      <c r="M81" s="10"/>
      <c r="N81" s="10"/>
      <c r="O81" s="10"/>
      <c r="P81" s="48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3">
        <v>0</v>
      </c>
      <c r="K82" s="43">
        <v>0</v>
      </c>
      <c r="L82" s="43">
        <v>0</v>
      </c>
      <c r="M82" s="11"/>
      <c r="N82" s="11"/>
      <c r="O82" s="11"/>
      <c r="P82" s="48">
        <f t="shared" si="2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2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2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2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10"/>
      <c r="N86" s="10"/>
      <c r="O86" s="10"/>
      <c r="P86" s="48">
        <f t="shared" si="2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3">D11+D77</f>
        <v>2179398556.5599999</v>
      </c>
      <c r="E87" s="15">
        <f t="shared" si="3"/>
        <v>1692537567.49</v>
      </c>
      <c r="F87" s="15">
        <f t="shared" si="3"/>
        <v>3330134077.1399999</v>
      </c>
      <c r="G87" s="15">
        <f t="shared" si="3"/>
        <v>3302956413.5900002</v>
      </c>
      <c r="H87" s="15">
        <f t="shared" si="3"/>
        <v>3377801007.4899998</v>
      </c>
      <c r="I87" s="15">
        <f>I76+I86</f>
        <v>2877059582.6100001</v>
      </c>
      <c r="J87" s="15">
        <f t="shared" si="3"/>
        <v>2995781490.52</v>
      </c>
      <c r="K87" s="15">
        <f t="shared" si="3"/>
        <v>1366179101.28</v>
      </c>
      <c r="L87" s="15">
        <f t="shared" si="3"/>
        <v>3835440567.7399998</v>
      </c>
      <c r="M87" s="15">
        <f>M76+M81</f>
        <v>0</v>
      </c>
      <c r="N87" s="15">
        <f>N76+N81</f>
        <v>0</v>
      </c>
      <c r="O87" s="15">
        <f>O76+O81</f>
        <v>0</v>
      </c>
      <c r="P87" s="74">
        <f t="shared" si="2"/>
        <v>24957288364.419998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1" t="s">
        <v>97</v>
      </c>
      <c r="B91" s="72"/>
    </row>
    <row r="92" spans="1:16" s="5" customFormat="1" ht="93.75" customHeight="1" x14ac:dyDescent="0.25">
      <c r="A92" s="54" t="s">
        <v>85</v>
      </c>
      <c r="B92" s="54"/>
      <c r="C92" s="54"/>
      <c r="D92" s="54"/>
      <c r="E92" s="55"/>
      <c r="F92" s="55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6" t="s">
        <v>86</v>
      </c>
      <c r="D99" s="56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Septiembre-2023 </vt:lpstr>
      <vt:lpstr>'Ejecucion Septiembre-2023 '!Área_de_impresión</vt:lpstr>
      <vt:lpstr>'Ejecucion Septiembre-2023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2023-10-02T13:21:26Z</cp:lastPrinted>
  <dcterms:created xsi:type="dcterms:W3CDTF">2021-07-29T18:58:50Z</dcterms:created>
  <dcterms:modified xsi:type="dcterms:W3CDTF">2023-10-02T13:21:44Z</dcterms:modified>
</cp:coreProperties>
</file>