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ADDF7EC6-3E79-490D-B423-79A0978BF765}" xr6:coauthVersionLast="47" xr6:coauthVersionMax="47" xr10:uidLastSave="{00000000-0000-0000-0000-000000000000}"/>
  <bookViews>
    <workbookView xWindow="-120" yWindow="-120" windowWidth="29040" windowHeight="15720" xr2:uid="{7D33E341-52DA-4E43-8AFA-E11D11941E5D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'!$A$1:$F$511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</calcChain>
</file>

<file path=xl/sharedStrings.xml><?xml version="1.0" encoding="utf-8"?>
<sst xmlns="http://schemas.openxmlformats.org/spreadsheetml/2006/main" count="1495" uniqueCount="722">
  <si>
    <t>Fondo Reponible Institucional del Ministerio de Obras Públicas y Comunicaciones</t>
  </si>
  <si>
    <t>Fondo Reponible Institucional, Ministerio de Obras Públicas y Comunicaciones.</t>
  </si>
  <si>
    <t>PAGO VIATICOS (SEPTIEMBRE 2023) CORRESPONDIENTE A DIFERENTES DEPARTAMENTOS DE ESTE MOPC</t>
  </si>
  <si>
    <t>PAGO VIATICOS (AGOSTO 2023) DIRECCION GENERAL DE EQUIPOS Y TRANSPORTE DE ESTE MOPC</t>
  </si>
  <si>
    <t>PAGO VIATICOS (AGOSTO 2023) CORRESPONDIENTE A DIFERENTES DEPARTAMENTOS DE ESTE MOPC</t>
  </si>
  <si>
    <t>PAGO HORAS EXTRAS (AGOSTO-2023) A PERSONAL DE CONTROL INTERNO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</si>
  <si>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</si>
  <si>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</si>
  <si>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</si>
  <si>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</si>
  <si>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</si>
  <si>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</si>
  <si>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</si>
  <si>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</si>
  <si>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</si>
  <si>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</si>
  <si>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</si>
  <si>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</si>
  <si>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14576</t>
  </si>
  <si>
    <t>14618</t>
  </si>
  <si>
    <t>14619</t>
  </si>
  <si>
    <t>14631</t>
  </si>
  <si>
    <t>14634</t>
  </si>
  <si>
    <t>14635</t>
  </si>
  <si>
    <t>14637</t>
  </si>
  <si>
    <t>14645</t>
  </si>
  <si>
    <t>14662</t>
  </si>
  <si>
    <t>14676</t>
  </si>
  <si>
    <t>14680</t>
  </si>
  <si>
    <t>14684</t>
  </si>
  <si>
    <t>14699</t>
  </si>
  <si>
    <t>14700</t>
  </si>
  <si>
    <t>14701</t>
  </si>
  <si>
    <t>14702</t>
  </si>
  <si>
    <t>14704</t>
  </si>
  <si>
    <t>14705</t>
  </si>
  <si>
    <t>14706</t>
  </si>
  <si>
    <t>14707</t>
  </si>
  <si>
    <t>14708</t>
  </si>
  <si>
    <t>14711</t>
  </si>
  <si>
    <t>14712</t>
  </si>
  <si>
    <t>14713</t>
  </si>
  <si>
    <t>14714</t>
  </si>
  <si>
    <t>14715</t>
  </si>
  <si>
    <t>14716</t>
  </si>
  <si>
    <t>14717</t>
  </si>
  <si>
    <t>14718</t>
  </si>
  <si>
    <t>14719</t>
  </si>
  <si>
    <t>14720</t>
  </si>
  <si>
    <t>14723</t>
  </si>
  <si>
    <t>14733</t>
  </si>
  <si>
    <t>14734</t>
  </si>
  <si>
    <t>14738</t>
  </si>
  <si>
    <t>14740</t>
  </si>
  <si>
    <t>14756</t>
  </si>
  <si>
    <t>14758</t>
  </si>
  <si>
    <t>14763</t>
  </si>
  <si>
    <t>14802</t>
  </si>
  <si>
    <t>14804</t>
  </si>
  <si>
    <t>14805</t>
  </si>
  <si>
    <t>14809</t>
  </si>
  <si>
    <t>14833</t>
  </si>
  <si>
    <t>14834</t>
  </si>
  <si>
    <t>14835</t>
  </si>
  <si>
    <t>14836</t>
  </si>
  <si>
    <t>14837</t>
  </si>
  <si>
    <t>14840</t>
  </si>
  <si>
    <t>14842</t>
  </si>
  <si>
    <t>14849</t>
  </si>
  <si>
    <t>14850</t>
  </si>
  <si>
    <t>14853</t>
  </si>
  <si>
    <t>14863</t>
  </si>
  <si>
    <t>14865</t>
  </si>
  <si>
    <t>14867</t>
  </si>
  <si>
    <t>14870</t>
  </si>
  <si>
    <t>14872</t>
  </si>
  <si>
    <t>14874</t>
  </si>
  <si>
    <t>14879</t>
  </si>
  <si>
    <t>14881</t>
  </si>
  <si>
    <t>14883</t>
  </si>
  <si>
    <t>14885</t>
  </si>
  <si>
    <t>14887</t>
  </si>
  <si>
    <t>14904</t>
  </si>
  <si>
    <t>14907</t>
  </si>
  <si>
    <t>14908</t>
  </si>
  <si>
    <t>14909</t>
  </si>
  <si>
    <t>14911</t>
  </si>
  <si>
    <t>14913</t>
  </si>
  <si>
    <t>14914</t>
  </si>
  <si>
    <t>14916</t>
  </si>
  <si>
    <t>14921</t>
  </si>
  <si>
    <t>14925</t>
  </si>
  <si>
    <t>14927</t>
  </si>
  <si>
    <t>14935</t>
  </si>
  <si>
    <t>14937</t>
  </si>
  <si>
    <t>14939</t>
  </si>
  <si>
    <t>14941</t>
  </si>
  <si>
    <t>14943</t>
  </si>
  <si>
    <t>14964</t>
  </si>
  <si>
    <t>14966</t>
  </si>
  <si>
    <t>14968</t>
  </si>
  <si>
    <t>14970</t>
  </si>
  <si>
    <t>14972</t>
  </si>
  <si>
    <t>14974</t>
  </si>
  <si>
    <t>14976</t>
  </si>
  <si>
    <t>14978</t>
  </si>
  <si>
    <t>14980</t>
  </si>
  <si>
    <t>14982</t>
  </si>
  <si>
    <t>14986</t>
  </si>
  <si>
    <t>14988</t>
  </si>
  <si>
    <t>14990</t>
  </si>
  <si>
    <t>14992</t>
  </si>
  <si>
    <t>14994</t>
  </si>
  <si>
    <t>14996</t>
  </si>
  <si>
    <t>14998</t>
  </si>
  <si>
    <t>15000</t>
  </si>
  <si>
    <t>15008</t>
  </si>
  <si>
    <t>15011</t>
  </si>
  <si>
    <t>15025</t>
  </si>
  <si>
    <t>15027</t>
  </si>
  <si>
    <t>15042</t>
  </si>
  <si>
    <t>15044</t>
  </si>
  <si>
    <t>15046</t>
  </si>
  <si>
    <t>15048</t>
  </si>
  <si>
    <t>15050</t>
  </si>
  <si>
    <t>15052</t>
  </si>
  <si>
    <t>15054</t>
  </si>
  <si>
    <t>15056</t>
  </si>
  <si>
    <t>15058</t>
  </si>
  <si>
    <t>15073</t>
  </si>
  <si>
    <t>15075</t>
  </si>
  <si>
    <t>15078</t>
  </si>
  <si>
    <t>15085</t>
  </si>
  <si>
    <t>15087</t>
  </si>
  <si>
    <t>15091</t>
  </si>
  <si>
    <t>15094</t>
  </si>
  <si>
    <t>15098</t>
  </si>
  <si>
    <t>15101</t>
  </si>
  <si>
    <t>15102</t>
  </si>
  <si>
    <t>15103</t>
  </si>
  <si>
    <t>15105</t>
  </si>
  <si>
    <t>15106</t>
  </si>
  <si>
    <t>15107</t>
  </si>
  <si>
    <t>15109</t>
  </si>
  <si>
    <t>15111</t>
  </si>
  <si>
    <t>15113</t>
  </si>
  <si>
    <t>15117</t>
  </si>
  <si>
    <t>15127</t>
  </si>
  <si>
    <t>15128</t>
  </si>
  <si>
    <t>15130</t>
  </si>
  <si>
    <t>15133</t>
  </si>
  <si>
    <t>15135</t>
  </si>
  <si>
    <t>15136</t>
  </si>
  <si>
    <t>15138</t>
  </si>
  <si>
    <t>15140</t>
  </si>
  <si>
    <t>15142</t>
  </si>
  <si>
    <t>15144</t>
  </si>
  <si>
    <t>15147</t>
  </si>
  <si>
    <t>15151</t>
  </si>
  <si>
    <t>15156</t>
  </si>
  <si>
    <t>15165</t>
  </si>
  <si>
    <t>15176</t>
  </si>
  <si>
    <t>15179</t>
  </si>
  <si>
    <t>15181</t>
  </si>
  <si>
    <t>15183</t>
  </si>
  <si>
    <t>15185</t>
  </si>
  <si>
    <t>15192</t>
  </si>
  <si>
    <t>15194</t>
  </si>
  <si>
    <t>15197</t>
  </si>
  <si>
    <t>15198</t>
  </si>
  <si>
    <t>15227</t>
  </si>
  <si>
    <t>15229</t>
  </si>
  <si>
    <t>15231</t>
  </si>
  <si>
    <t>15233</t>
  </si>
  <si>
    <t>15237</t>
  </si>
  <si>
    <t>15268</t>
  </si>
  <si>
    <t>15272</t>
  </si>
  <si>
    <t>15273</t>
  </si>
  <si>
    <t>15276</t>
  </si>
  <si>
    <t>15277</t>
  </si>
  <si>
    <t>15278</t>
  </si>
  <si>
    <t>15299</t>
  </si>
  <si>
    <t>15303</t>
  </si>
  <si>
    <t>15324</t>
  </si>
  <si>
    <t>15328</t>
  </si>
  <si>
    <t>15329</t>
  </si>
  <si>
    <t>15330</t>
  </si>
  <si>
    <t>15331</t>
  </si>
  <si>
    <t>15332</t>
  </si>
  <si>
    <t>15333</t>
  </si>
  <si>
    <t>15349</t>
  </si>
  <si>
    <t>15354</t>
  </si>
  <si>
    <t>15356</t>
  </si>
  <si>
    <t>15362</t>
  </si>
  <si>
    <t>15403</t>
  </si>
  <si>
    <t>15405</t>
  </si>
  <si>
    <t>15410</t>
  </si>
  <si>
    <t>15417</t>
  </si>
  <si>
    <t>15454</t>
  </si>
  <si>
    <t>15471</t>
  </si>
  <si>
    <t>15480</t>
  </si>
  <si>
    <t>15509</t>
  </si>
  <si>
    <t>15510</t>
  </si>
  <si>
    <t>15514</t>
  </si>
  <si>
    <t>15516</t>
  </si>
  <si>
    <t>15517</t>
  </si>
  <si>
    <t>15537</t>
  </si>
  <si>
    <t>15539</t>
  </si>
  <si>
    <t>15542</t>
  </si>
  <si>
    <t>15544</t>
  </si>
  <si>
    <t>15546</t>
  </si>
  <si>
    <t>15548</t>
  </si>
  <si>
    <t>15551</t>
  </si>
  <si>
    <t>15553</t>
  </si>
  <si>
    <t>15555</t>
  </si>
  <si>
    <t>15557</t>
  </si>
  <si>
    <t>15559</t>
  </si>
  <si>
    <t>15561</t>
  </si>
  <si>
    <t>15565</t>
  </si>
  <si>
    <t>15568</t>
  </si>
  <si>
    <t>15578</t>
  </si>
  <si>
    <t>15579</t>
  </si>
  <si>
    <t>15581</t>
  </si>
  <si>
    <t>15582</t>
  </si>
  <si>
    <t>15584</t>
  </si>
  <si>
    <t>15585</t>
  </si>
  <si>
    <t>15603</t>
  </si>
  <si>
    <t>15605</t>
  </si>
  <si>
    <t>15614</t>
  </si>
  <si>
    <t>15617</t>
  </si>
  <si>
    <t>15618</t>
  </si>
  <si>
    <t>15619</t>
  </si>
  <si>
    <t>15620</t>
  </si>
  <si>
    <t>15641</t>
  </si>
  <si>
    <t>15647</t>
  </si>
  <si>
    <t>15650</t>
  </si>
  <si>
    <t>15651</t>
  </si>
  <si>
    <t>15653</t>
  </si>
  <si>
    <t>15656</t>
  </si>
  <si>
    <t>15658</t>
  </si>
  <si>
    <t>15661</t>
  </si>
  <si>
    <t>15664</t>
  </si>
  <si>
    <t>15666</t>
  </si>
  <si>
    <t>15669</t>
  </si>
  <si>
    <t>15673</t>
  </si>
  <si>
    <t>15685</t>
  </si>
  <si>
    <t>15687</t>
  </si>
  <si>
    <t>15688</t>
  </si>
  <si>
    <t>15695</t>
  </si>
  <si>
    <t>15697</t>
  </si>
  <si>
    <t>15710</t>
  </si>
  <si>
    <t>15711</t>
  </si>
  <si>
    <t>15712</t>
  </si>
  <si>
    <t>15713</t>
  </si>
  <si>
    <t>15714</t>
  </si>
  <si>
    <t>15715</t>
  </si>
  <si>
    <t>15720</t>
  </si>
  <si>
    <t>15731</t>
  </si>
  <si>
    <t>15741</t>
  </si>
  <si>
    <t>15742</t>
  </si>
  <si>
    <t>15743</t>
  </si>
  <si>
    <t>15766</t>
  </si>
  <si>
    <t>15768</t>
  </si>
  <si>
    <t>15771</t>
  </si>
  <si>
    <t>15775</t>
  </si>
  <si>
    <t>15777</t>
  </si>
  <si>
    <t>15781</t>
  </si>
  <si>
    <t>15787</t>
  </si>
  <si>
    <t>15789</t>
  </si>
  <si>
    <t>15794</t>
  </si>
  <si>
    <t>15797</t>
  </si>
  <si>
    <t>15798</t>
  </si>
  <si>
    <t>15814</t>
  </si>
  <si>
    <t>15817</t>
  </si>
  <si>
    <t>15820</t>
  </si>
  <si>
    <t>15822</t>
  </si>
  <si>
    <t>15824</t>
  </si>
  <si>
    <t>15826</t>
  </si>
  <si>
    <t>15829</t>
  </si>
  <si>
    <t>15831</t>
  </si>
  <si>
    <t>15833</t>
  </si>
  <si>
    <t>15835</t>
  </si>
  <si>
    <t>15837</t>
  </si>
  <si>
    <t>15839</t>
  </si>
  <si>
    <t>15842</t>
  </si>
  <si>
    <t>15844</t>
  </si>
  <si>
    <t>15847</t>
  </si>
  <si>
    <t>15849</t>
  </si>
  <si>
    <t>15851</t>
  </si>
  <si>
    <t>15854</t>
  </si>
  <si>
    <t>15856</t>
  </si>
  <si>
    <t>15858</t>
  </si>
  <si>
    <t>15860</t>
  </si>
  <si>
    <t>15862</t>
  </si>
  <si>
    <t>15864</t>
  </si>
  <si>
    <t>15871</t>
  </si>
  <si>
    <t>15883</t>
  </si>
  <si>
    <t>15884</t>
  </si>
  <si>
    <t>15890</t>
  </si>
  <si>
    <t>15891</t>
  </si>
  <si>
    <t>15893</t>
  </si>
  <si>
    <t>15894</t>
  </si>
  <si>
    <t>15895</t>
  </si>
  <si>
    <t>15896</t>
  </si>
  <si>
    <t>15897</t>
  </si>
  <si>
    <t>15906</t>
  </si>
  <si>
    <t>15914</t>
  </si>
  <si>
    <t>15916</t>
  </si>
  <si>
    <t>15918</t>
  </si>
  <si>
    <t>15936</t>
  </si>
  <si>
    <t>15938</t>
  </si>
  <si>
    <t>15940</t>
  </si>
  <si>
    <t>15943</t>
  </si>
  <si>
    <t>15964</t>
  </si>
  <si>
    <t>15966</t>
  </si>
  <si>
    <t>15974</t>
  </si>
  <si>
    <t>15986</t>
  </si>
  <si>
    <t>15988</t>
  </si>
  <si>
    <t>15990</t>
  </si>
  <si>
    <t>15992</t>
  </si>
  <si>
    <t>15994</t>
  </si>
  <si>
    <t>16007</t>
  </si>
  <si>
    <t>16010</t>
  </si>
  <si>
    <t>16015</t>
  </si>
  <si>
    <t>16024</t>
  </si>
  <si>
    <t>16026</t>
  </si>
  <si>
    <t>16027</t>
  </si>
  <si>
    <t>16031</t>
  </si>
  <si>
    <t>16032</t>
  </si>
  <si>
    <t>16034</t>
  </si>
  <si>
    <t>16035</t>
  </si>
  <si>
    <t>16037</t>
  </si>
  <si>
    <t>16039</t>
  </si>
  <si>
    <t>16041</t>
  </si>
  <si>
    <t>16043</t>
  </si>
  <si>
    <t>16045</t>
  </si>
  <si>
    <t>16046</t>
  </si>
  <si>
    <t>16049</t>
  </si>
  <si>
    <t>16050</t>
  </si>
  <si>
    <t>16051</t>
  </si>
  <si>
    <t>16052</t>
  </si>
  <si>
    <t>16056</t>
  </si>
  <si>
    <t>16057</t>
  </si>
  <si>
    <t>16059</t>
  </si>
  <si>
    <t>16061</t>
  </si>
  <si>
    <t>16068</t>
  </si>
  <si>
    <t>16070</t>
  </si>
  <si>
    <t>16072</t>
  </si>
  <si>
    <t>16079</t>
  </si>
  <si>
    <t>16090</t>
  </si>
  <si>
    <t>16093</t>
  </si>
  <si>
    <t>16094</t>
  </si>
  <si>
    <t>16095</t>
  </si>
  <si>
    <t>16097</t>
  </si>
  <si>
    <t>16115</t>
  </si>
  <si>
    <t>16134</t>
  </si>
  <si>
    <t>16137</t>
  </si>
  <si>
    <t>16138</t>
  </si>
  <si>
    <t>16139</t>
  </si>
  <si>
    <t>16140</t>
  </si>
  <si>
    <t>16143</t>
  </si>
  <si>
    <t>16146</t>
  </si>
  <si>
    <t>16147</t>
  </si>
  <si>
    <t>16148</t>
  </si>
  <si>
    <t>16149</t>
  </si>
  <si>
    <t>16152</t>
  </si>
  <si>
    <t>16155</t>
  </si>
  <si>
    <t>16170</t>
  </si>
  <si>
    <t>16176</t>
  </si>
  <si>
    <t>16178</t>
  </si>
  <si>
    <t>16184</t>
  </si>
  <si>
    <t>16186</t>
  </si>
  <si>
    <t>16188</t>
  </si>
  <si>
    <t>16190</t>
  </si>
  <si>
    <t>16192</t>
  </si>
  <si>
    <t>16193</t>
  </si>
  <si>
    <t>16197</t>
  </si>
  <si>
    <t>16198</t>
  </si>
  <si>
    <t>01/11/2023</t>
  </si>
  <si>
    <t>02/11/2023</t>
  </si>
  <si>
    <t>03/11/2023</t>
  </si>
  <si>
    <t>07/11/2023</t>
  </si>
  <si>
    <t>08/11/2023</t>
  </si>
  <si>
    <t>09/11/2023</t>
  </si>
  <si>
    <t>10/11/2023</t>
  </si>
  <si>
    <t>13/11/2023</t>
  </si>
  <si>
    <t>14/11/2023</t>
  </si>
  <si>
    <t>15/11/2023</t>
  </si>
  <si>
    <t>16/11/2023</t>
  </si>
  <si>
    <t>17/11/2023</t>
  </si>
  <si>
    <t>20/11/2023</t>
  </si>
  <si>
    <t>21/11/2023</t>
  </si>
  <si>
    <t>22/11/2023</t>
  </si>
  <si>
    <t>23/11/2023</t>
  </si>
  <si>
    <t>24/11/2023</t>
  </si>
  <si>
    <t>27/11/2023</t>
  </si>
  <si>
    <t>28/11/2023</t>
  </si>
  <si>
    <t>29/11/2023</t>
  </si>
  <si>
    <t>30/11/2023</t>
  </si>
  <si>
    <t>P/SERVICIOS DE LEGALIZACION DE ACTA DE COMPROBACION Y VERIFICACION CON TRASLADO DE NOTARIO P/LA RECEPCION Y APERTURA D/LAS OFERTAS TECNICAS Y ECONOMICAS, PROCESO No. MOPC-MAE-PEEN-2023-0006, (S/FACT. NCF: B1500000057).</t>
  </si>
  <si>
    <t>P/COLOCACION PUBLICIDAD DEL MOPC, DE VARIAS CONVOCATORIAS A  LICITACIONES PUBS., ANUNCIO Y AVISOS. PROC. No. MOPC-CCC-PEPB-2023-0018, (S/FACTS. NCF: B1500005039, 5040, 5041,5042, 5043 Y 5045).</t>
  </si>
  <si>
    <t>PAGO PROPORCIÓN DE FACT. NCF No.B1500029542,  Y PAGO FACT. NCF: B1500029543, PÓLIZA COBERTURA PLANES COMPLEMENTARIOS, (FUNCIONARIOS DE PRIMER NIVEL, PARA  SER ASUMIDA POR MOPC) CORRESP. MES DE OCTUBRE 2023</t>
  </si>
  <si>
    <t>P/COLOCACION PUBLICIDAD DEL MOPC, INVITACION A PRESENT. DE MANIFESTACIONES DE INTERES P/SUPERV. D/LA REHAB. CARRETS. ENRIQUILLO-POLO-CABRAL Y BAYAGUANA-MTE.PTA-CEVICOS, PROCESO MOPC-CCC-PEPB-2023-0018, (S/FACT. NCF: B1500006725).</t>
  </si>
  <si>
    <t>PAGO COLOCACION DE PUBLICIDAD DEL MOPC, CONVOCATORIA A LICITACION PUBLICA NACIONAL MOPC-CCC-LPN-2023-0011, PROCESO MOPC-CCC-PEPB-2023-0018, (S/FACT. NCF: B1500006710).</t>
  </si>
  <si>
    <t>PAGO COLOCACION DE PUBLICIDAD DEL MOPC, CONVOCATORIA A LICITACION PUBLICA NACIONAL MOPC-CCC-LPN-2023-0014, PROCESO MOPC-CCC-PEPB-2023-0018, (S/FACT. NCF: B1500006824).</t>
  </si>
  <si>
    <t>P/COLOCACION DE PUBLICIDAD DEL MOPC, CONVOCATORIA A LICITACION PUBLICA  INTERNACIONAL "LPIO12023VEHICULOSBIDMOPCMEJORAMIENTO", PROCESO MOPC-CCC-PEPB-2023-0018, (S/FACT. NCF: B1500006762).</t>
  </si>
  <si>
    <t>PAGO DEL 20% DE AVANCE DEL MONTO CONTRATADO POR ADQUISICION E INSTALACION DE ARTICULOS COMPLEMENTARIOS PARA EL CENTRO DE ATENCION INTEGRAL PARA LA DISCAPACIDAD, CAID-SDE, PROCESO MOPC-CCC-CP-2023-0003.</t>
  </si>
  <si>
    <t>PAGO SERVICIOS DE PUBLICIDAD INSTITUCIONAL EN EL PERIODICO DIGITAL "OTRO PODER" CORRESP. A LOS MESES DE JUNIO Y JULIO-2023, PROCESO MOPC-CCC-PEPB-2023-0021, (S/FACTS. NCF: B1500000017 Y 0018).</t>
  </si>
  <si>
    <t>PAGO HORAS EXTRAS (SEPTIEMBRE-2023) A PERSONAL DE CONTROL INTERNO DE ESTE MOPC</t>
  </si>
  <si>
    <t>P/COLOCACION PUBLICIDAD DEL MOPC, DE VARIAS CONVOCATORIAS A  LICITACIONES PUBS., ANUNCIO Y AVISOS, PROCESO MOPC-CCC-PEPB-2023-0018, (S/FACTS. NCF: B1500006668, 6669, 6670, 6671 Y 6672).</t>
  </si>
  <si>
    <t>PAGO COLOCACION DE PUBLICIDAD DEL MOPC, EN LAS TRANSMISIONES DEL MUNDIAL DE FUTBOL QATAR/2022, PROCESO No. MOPC-CCC-PEPB-2022-0054, (S/FACT. NCF: B1500000297).</t>
  </si>
  <si>
    <t>PAGO DEL 20% DE AVANCE DEL MONTO CONTRATADO POR ADQUISICION E INSTALACION DE MOBILIARIOS PARA LAS OFICINAS DEL MOPC, COMIPOL Y PARQUEATE RD, PROCESO MOPC-CCC-LPN-2021-0018.</t>
  </si>
  <si>
    <t>PAGO  COMPRA MEJORA, PLANTACION Y CERCA-VERJA, DENTRO DEL ÁMBITO DE LA PARCELA  No.159, DEL D.C. No.12, SEGUN INFORME DE TASACION S/N Y ANEXOS, PARA EL PROYECTO: CONSTRUCCIÓN  AVENIDA CIRCUNVALACIÓN LOS ALCARRIZOS.</t>
  </si>
  <si>
    <t>PAGO  COMPRA MEJORA Y PLANTACION , DENTRO DEL ÁMBITO DE LA  ESTACION E4+520 A LA E4+540, SEGUN INFORME DE TASACION S/N Y ANEXOS, PARA EL PROYECTO: CONSTRUCCIÓN  AVENIDA CIRCUNVALACIÓN LOS ALCARRIZOS.</t>
  </si>
  <si>
    <t>PAGO  COMPRA  DE TERRENO, MEJORA  Y PLANTACION, DENTRO DEL ÁMBITO DE LA PARCELA  No.33, DEL D.C. No.31, SEGUN INFORME DE TASACION S/N Y ANEXOS, PARA EL PROYECTO: CONSTRUCCIÓN  AVENIDA CIRCUNVALACIÓN LOS ALCARRIZOS.</t>
  </si>
  <si>
    <t>PAGO  COMPRA MEJORA , DENTRO DEL ÁMBITO DE LA PARCELA  No.59, DEL D.C. No.31, SEGUN INFORME DE TASACION S/N Y ANEXOS, PARA EL PROYECTO: CONSTRUCCIÓN  AVENIDA CIRCUNVALACIÓN LOS ALCARRIZOS.</t>
  </si>
  <si>
    <t>PAGO  COMPRA  TERRENO, MEJORA , PLANT., Y CERCA -VERJA, DENTRO DEL ÁMBITO DE LA PARCELA  No.159, DEL D.C. No.12, SEGUN INFORME DE TASACION S/N Y ANEXOS, PARA EL PROYECTO: CONSTRUCCIÓN  AVENIDA CIRCUNVALACIÓN LOS ALCARRIZOS.</t>
  </si>
  <si>
    <t>PAGO  COMPRA MEJORA , DENTRO DEL ÁMBITO DE LA ESTACION E5+340 A LA E5+350, SEGUN INFORME DE TASACION S/N Y ANEXOS, PARA EL PROYECTO: CONSTRUCCIÓN  AVENIDA CIRCUNVALACIÓN LOS ALCARRIZOS.</t>
  </si>
  <si>
    <t>PAGO  COMPRA MEJORA  Y CERCA-VERJA, DENTRO DEL ÁMBITO DE LA PARCELA  No.159, DEL D.C. No.12, SEGUN INFORME DE TASACION S/N Y ANEXOS, PARA EL PROYECTO: CONSTRUCCIÓN  AVENIDA CIRCUNVALACIÓN LOS ALCARRIZOS.</t>
  </si>
  <si>
    <t>PAGO  COMPRA MEJORA  Y CERCA-VERJA, DENTRO DEL ÁMBITO DE LA ESTACION E4+440 A LA E4+450, SEGUN INFORME DE TASACION S/N Y ANEXOS, PARA EL PROYECTO: CONSTRUCCIÓN  AVENIDA CIRCUNVALACIÓN LOS ALCARRIZOS.</t>
  </si>
  <si>
    <t>PAGO  COMPRA MEJORA , DENTRO DEL ÁMBITO DE LA PARCELA  No.119, DEL D.C. No.12, SEGUN INFORME DE TASACION S/N Y ANEXOS, PARA EL PROYECTO: CONSTRUCCIÓN  AVENIDA CIRCUNVALACIÓN LOS ALCARRIZOS.</t>
  </si>
  <si>
    <t>PAGO  COMPRA MEJORA , PLANTACION Y CERCA-VERJA, DENTRO DEL ÁMBITO DE LA PARCELA  No.159, DEL D.C. No.12, SEGUN INFORME DE TASACION S/N Y ANEXOS, PARA EL PROYECTO: CONSTRUCCIÓN  AVENIDA CIRCUNVALACIÓN LOS ALCARRIZOS.</t>
  </si>
  <si>
    <t>PAGO  COMPRA MEJORA  Y CERCA-VERJA, DENTRO DEL ÁMBITO DE LA PARCELA  No.119, DEL D.C. No.12, SEGUN INFORME DE TASACION S/N Y ANEXOS, PARA EL PROYECTO: CONSTRUCCIÓN  AVENIDA CIRCUNVALACIÓN LOS ALCARRIZOS.</t>
  </si>
  <si>
    <t>PAGO  COMPRA MEJORA , DENTRO DEL ÁMBITO DE LA  ESTACION E5+280 A LA E5+290, SEGUN INFORME DE TASACION S/N Y ANEXOS, PARA EL PROYECTO: CONSTRUCCIÓN  AVENIDA CIRCUNVALACIÓN LOS ALCARRIZOS.</t>
  </si>
  <si>
    <t>PAGO  COMPRA MEJORA , DENTRO DEL ÁMBITO DE LA PARCELA  No.159, DEL D.C. No.12, SEGUN INFORME DE TASACION S/N Y ANEXOS, PARA EL PROYECTO: CONSTRUCCIÓN  AVENIDA CIRCUNVALACIÓN LOS ALCARRIZOS.</t>
  </si>
  <si>
    <t>PAGO  COMPRA MEJORA , DENTRO DEL ÁMBITO DE LA  ESTACION E4+240 A LA E4+250, SEGUN INFORME DE TASACION S/N Y ANEXOS, PARA EL PROYECTO: CONSTRUCCIÓN  AVENIDA CIRCUNVALACIÓN LOS ALCARRIZOS.</t>
  </si>
  <si>
    <t>PAGO  COMPRA MEJORA , DENTRO DEL ÁMBITO DE LA  ESTACION E4+280 A LA E4+290, SEGUN INFORME DE TASACION S/N Y ANEXOS, PARA EL PROYECTO: CONSTRUCCIÓN  AVENIDA CIRCUNVALACIÓN LOS ALCARRIZOS.</t>
  </si>
  <si>
    <t>PAGO  COMPRA TERRENO, MEJORA Y PLANTACION , DENTRO DEL ÁMBITO DE LA PARCELA  No.59, DEL D.C. No.31, SEGUN INFORME DE TASACION S/N Y ANEXOS, PARA EL PROYECTO: CONSTRUCCIÓN  AVENIDA CIRCUNVALACIÓN DE LOS ALCARRIZOS.</t>
  </si>
  <si>
    <t>PAGO  COMPRA MEJORA  Y PLANTACION, DENTRO DEL ÁMBITO DE LA PARCELA  No.118, DEL D.C. No.12, SEGUN INFORME DE TASACION S/N Y ANEXOS, PARA EL PROYECTO: CONSTRUCCIÓN  AVENIDA CIRCUNVALACIÓN LOS ALCARRIZOS.</t>
  </si>
  <si>
    <t>PAGO  COMPRA MEJORA Y PLANTACION , DENTRO DEL ÁMBITO DE LA PARCELA  No.22-REF-SUB (PARTE) DEL D.C. No.12, SEGUN INFORME DE TASACION S/N Y ANEXOS, PARA EL PROYECTO: CONSTRUCCIÓN  AVENIDA CIRCUNVALACIÓN LOS ALCARRIZOS.</t>
  </si>
  <si>
    <t>PAGO SERVICIOS DE PUBLICIDAD INSTITUCIONAL EN CDN DIGITAL, WWW.CDN.COM.DO, CORRESP. AL PERIODO 10 DE ENERO AL 10 DE ABRIL-2023, PROCESO MOPC-CCC-PEPB-2023-0004, (S/FACT. NCF: B1500002184).</t>
  </si>
  <si>
    <t>PAGO FACTURA NCF.B1500000419, POR ADQUISICION DE INSUMOS DE ILUMINACION (BOMBILLOS Y FOCOS LED TIPO POLICIAL), PARA USO DE LA DIVISION DE ELECTROMECANICA DE ESTE MOPC, PROCESO MOPC-DAF-CM-2023-0011.</t>
  </si>
  <si>
    <t>PAGO HORAS EXTRAS (SEPTIEMBRE-2023) A PERSONAL DE DIVISION ELECTROMECANICO DE ESTE MOPC</t>
  </si>
  <si>
    <t>PAGO POR REINTEGRO DE CHEQUE (SUELDO JULIO-2023) A EMPLEADO TEMPORAL DE ESTE MOPC</t>
  </si>
  <si>
    <t>PAGO COLOCACION DE PUBLICIDAD INSTITUCIONAL EN EXPO-FERIA INMOBILIARIA CONSTRUMEDIA 2023, PROCESO No. MOPC-CCC-PEPB-2023-0022, (S/FACT. NCF: B1500000026).</t>
  </si>
  <si>
    <t>PAGO COMPRA DE MEJORA , DENTRO DEL ÁMBITO DE LA PARCELA  No.61, DEL  D.C. No.31, SEGUN INFORME DE TASACION S/N Y ANEXOS, PARA EL PROYECTO: CONSTRUCCIÓN  AVENIDA CIRCUNVALACIÓN  LOS ALCARRIZOS.</t>
  </si>
  <si>
    <t>PAGO COMPLEMENTARIA BONO SISMAP (AÑO-2023) A PERSONAL DE ESTE MOPC</t>
  </si>
  <si>
    <t>PAGO COMPRA DE MEJORA Y PLANTACION, DENTRO DEL AMBITO D/LA PARCELA No. OB-82,  DEL D.C. No.32,  S/INFORME DE TASACIÓN S/N Y ANEXOS, P/PROYECTO DE: CONSTRUCCION EXTENSION AVENIDA ECOLOGICA Y PLAN DE MEJORAMIENTO VIAL.</t>
  </si>
  <si>
    <t>PAGO SERVICIOS DE CONSULTORIA PARA LA EVALUACION Y REVISION DE LA CALIDAD D/LOS PROCESOS ADMINISTRATIVOS Y FINANCIEROS DEL MOPC, DEL 01/01/2021 AL 31/12/2022, PROCESO No. MOPC-DAF-CM-2023-0015, (S/FACT. NCF: B1500000006).</t>
  </si>
  <si>
    <t>PAGO SERVICIOS DE CAPACITACION DE UN COLABORADOR DEL MOPC, EN LICENCIATURA EN PSICOLOGIA ORGANIZACIONAL",  PROCESO MOPC-CCC-PEPU-2023-0023, (S/FACT. NCF: B1500000624).</t>
  </si>
  <si>
    <t>PAGO SERVICIOS DE CAPACITACION DE 38 COLABORADORES DEL MOPC, EN EL "CURSO SOBRE FIDEICOMISO EN EL ENTORNO DOMINICANO"  PROCESO MOPC-CCC-PEPU-2023-0013, (S/FACT. NCF: B1500000168).</t>
  </si>
  <si>
    <t>PAGO SERVICIOS DE CAPACITACION DE 30 COLABORADORES DEL MOPC, EN EL CURSO "GESTION DEL TIEMPO Y CUMPLIMIENTO"  PROCESO MOPC-CCC-PEPU-2023-0001, (S/FACT. NCF: B1500000668).</t>
  </si>
  <si>
    <t>PAGO SERVICIOS DE CAPACITACION DE UNA COLABORADORA DEL MOPC, MAESTRIA EN PROJECT MANAGMENT, PROCESO No. MOPC-CCC-PEPU-2023-0011, (S/FACT. NCF: B1500003205).</t>
  </si>
  <si>
    <t>PAGO SERVICIOS DE CAPACITACION DE 6 COLABORADORES DEL MOPC, EN EL "XXI CONGRESO REGIONAL DE AUDITORIA INTERNA, CONTROL DE GESTION, RIESGOS Y FINANZAS, PROCESO No. MOPC-CCC-PEPU-2023-0006, (S/FACT. NCF: B1500000596).</t>
  </si>
  <si>
    <t>PAGO SERVICIOS DE NOTARIZACION EN EL PROCESO DE EMERGENCIA NACIONAL: MOPC-MAE-PEEN-2023-0001, APERTURA PROPUESTAS TECNICAS Y ECONOMICAS, (S/FACT. NCF: B1500000488).</t>
  </si>
  <si>
    <t>PAGO SERVICIOS DE CAPACITACION DE 9 COLABORADORES DEL MOPC, EN EL XVI " CONGRESO INTERNACIONAL DE FINANZAS Y AUDITORIA CIFA, PROCESO No. MOPC-CCC-PEPU-2023-0007, (S/FACT. NCF: B1500000601).</t>
  </si>
  <si>
    <t>PAGO POR LA COMPRA MEJORA,  DENTRO DEL ÁMBITO DE LA  ESTACION E5+680 A LA E5+700, SEGUN INFORME DE TASACION S/N Y ANEXOS, PARA EL PROYECTO: CONSTRUCCIÓN  AVENIDA CIRCUNVALACIÓN DE LOS ALCARRIZOS.</t>
  </si>
  <si>
    <t>PAGO POR LA COMPRA MEJORA,  DENTRO DEL ÁMBITO DE LA PARCELA  No.119, DEL D.C. No. 12, SEGUN INFORME DE TASACION S/N Y ANEXOS, PARA EL PROYECTO: CONSTRUCCIÓN  AVENIDA CIRCUNVALACIÓN DE LOS ALCARRIZOS.</t>
  </si>
  <si>
    <t>PAGO COLOCACION DE PUBLICIDAD INSTITUCIONAL DEL MOPC EN EL PROGRAMA "SIN MEDIAS TINTAS RD" CORRESP. AL PERIODO DEL 10 DE ENERO AL 10 DE ABRIL/2023, PROCESO MOPC-CCC-PEPB-2023-0013, (S/FACT. NCF: B1500000033).</t>
  </si>
  <si>
    <t>VACACIONES NO DISFRUTADAS A EX-EMPLEADOS</t>
  </si>
  <si>
    <t>PAGO INDEMNIZACION A EX-EMPLEADOS DE ESTE MOPC</t>
  </si>
  <si>
    <t>PAGO VACACIONES NO DISFRUTADAS A EX-EMPLEADOS DE ESTE MOPC</t>
  </si>
  <si>
    <t>PAGO SENTENCIA #0030-02-2021-SSEN-00273 INDEMNIZACION A EX-EMPLEADOS DE ESTE MOPC</t>
  </si>
  <si>
    <t>PAGO COMPRA DE PLANTACION, DENTRO DEL ÁMBITO DE LA PARCELA  No.159-G, DEL  D.C. No.12, SEGUN INFORME DE TASACION S/N Y ANEXOS, PARA EL PROYECTO: CONSTRUCCIÓN  AVENIDA CIRCUNVALACIÓN  LOS ALCARRIZOS.</t>
  </si>
  <si>
    <t>TRABAJOS DE CONSTRUCCION COMEDOR PARA LA COMISION MILITAR Y POLICIAL (COMIPOL), DISTRITO NACIONAL, LOTE 01, (PAGO AVANCE INICIAL SEGUN ADENDA I No.696-2023).</t>
  </si>
  <si>
    <t>TRABS. RECONST. Y CONST. CAMINO CARRET. CRUCE LA PIÑA-NARANJO DULCE-LA EXPLANACION-RIO BOBA, PROV. DUARTE, 2DO. ABONO A C/C, POR  J.FORTUNA CONSTRUCTORA, S.A. ACTO #554/22, C/CARGO AL P/CUB. No.#8 NCF: B1500000055); (PXP. C/C. $238,383,064.45).</t>
  </si>
  <si>
    <t>PAGO SUMINISTRO Y TRANSPORTE DE HORMIGON ASFALTICO CALIENTE, PARA BACHEO, (PAGO FACT. OP-27 NCF: B1500000080).</t>
  </si>
  <si>
    <t>PAGO POR PATROCINAR EQUIPOS EN TODOS LOS EVENTOS DE LA TEMPORADA DEL BALONCESTO, S/OF-DF 17096-2023 D/F 13/07/2023 Y SUS ANEXOS.</t>
  </si>
  <si>
    <t>TRABAJOS DE OBRAS VIALES Y HORMIGON ASFALTICO CALIENTE A NIVEL NACIONAL,  ZONA E, REGION NORTE, EN LAS DIFERENTES PROVS. LOTE-18, (PAGO CUB. #05, NCF:B1500000081)</t>
  </si>
  <si>
    <t>8vo. AB. A CESIÓN DE CRED. OTORG. POR LA CONSTRUCTORA R. SANCHEZ ELLIS, SRL, C/CARGO _x000D_
 AL PAGO FACTS. #s OP-20 HASTA LA OP-27. NCF:B1500000218 HASTA LA B1500000225) POR SUMINISTRO Y TRANSP. DE H.A.C., P/BACHEO (ACTO #442-2021) (PXP C/CRED.$53,675,496.64)</t>
  </si>
  <si>
    <t>TRANSFERENCIA CORRIENTE A CII-VIVIENDAS INC., PAGO NOMINA DE DICHA INSTITUCIÓN, CORRESPONDIENTE AL MES DE NOVIEMBRE 2023</t>
  </si>
  <si>
    <t>TRANSFERENCIA CORRIENTE A CII-VIVIENDAS INC., PAGO GASTOS OPERACIONALES DE DICHA INSTITUCIÓN, CORRESPONDIENTE AL MES DE NOVIEMBRE 2023</t>
  </si>
  <si>
    <t>PAGO A JORNALEROS (SEPTIEMBRE-2023), PERSONAL DE DRENAJE PLUVIAL DE ESTE MOPC</t>
  </si>
  <si>
    <t>PAGO A JORNALEROS (SEPTIEMBRE-2023) PERSONAL DE MANTENIMIENTO HICACO BLANCO DE ESTE MOPC</t>
  </si>
  <si>
    <t>PAGO A JORNALEROS (SEPTIEMBRE-2023) PERSONAL DE LAS GALERAS SAMANA DE ESTE MOPC</t>
  </si>
  <si>
    <t>PAGO A JORNALEROS (SEPTIEMBRE-2023) PERSONAL DE CARRETERA LA GINA MICHES DE ESTE MOPC</t>
  </si>
  <si>
    <t>PAGO A JORNALEROS (SEPTIEMBRE-2023), A PERSONAL DE PLANTA FISICA DE ESTE MOPC</t>
  </si>
  <si>
    <t>PAGO VIATICOS (JUNIO 2023) DIRECCION GENERAL DE PROYECTOS DE ESTE MOPC</t>
  </si>
  <si>
    <t>PAGO VIATICOS (AGOSTO 2023) DIVSION DE TOPOGRAFIA DE ESTE MOPC</t>
  </si>
  <si>
    <t>PAGO VIATICOS (AGOSTO 2023) CORRESPONDIENTES A DIFERENTES DEPARTAMENTOS DE ESTE MOPC</t>
  </si>
  <si>
    <t>PAGO VIATICOS (AGOSTO 2023) DIRECCION DE SUPERVISION Y FISCALIZACION DE OBRAS</t>
  </si>
  <si>
    <t>PAGO VIATICOS (AGOSTO 2023) DIRECCION GENERAL DE CONTROL INTERNO DE ESTE MOPC</t>
  </si>
  <si>
    <t>PAGO VIATICOS (SEPTIEMBRE 2023) DIRECCION DE PROGRAMAS SOCIALES Y COMUNITARIOS DE ESTE MOPC</t>
  </si>
  <si>
    <t>PAGO VIATICOS (SEPTIEMBRE 2023) DIRECCION MANTENIMIENTO DE PUENTE DE ESTE MOPC</t>
  </si>
  <si>
    <t>PAGO VIATICOS (OCTUBRE 2023) DIRECCION GENERAL ADMINISTRATIVA Y FINANCIERA DE ESTE MOPC</t>
  </si>
  <si>
    <t>PAGO VACACIONES NO DISFRUTADA A EX-EMPLEADOS DE ESTE MOPC</t>
  </si>
  <si>
    <t>PAGO VIATICOS (SEPTIEMBRE 2023) DIRECCION GENERAL DE CONTROL INTERNO DE ESTE MOPC</t>
  </si>
  <si>
    <t>PAGO SERVICIOS DE CAPACITACION DE UNA COLABORADORA DEL MOPC, EN LA  MAESTRIA EN "GERENCIA Y PRODUCTIVIDAD", PROCESO No. MOPC-CCC-PEPU-2023-0010,(S/FACT. NCF: B1500003677).</t>
  </si>
  <si>
    <t>PAGO A JORNALEROS (SEPTIEMBRE-2023) PERSONAL DE PAVIMENTACION VIAL DE ESTE MOPC</t>
  </si>
  <si>
    <t>PAGO A JORNALEROS (OCTUBRE-2023) PERSONAL PROGRAMA SOCIALES DE ESTE MOPC</t>
  </si>
  <si>
    <t>PAGO A JORNALEROS (OCTUBRE-2023) PERSONAL DE DISEÑO Y CONSTRUCION PLANTA FISICA DE ESTE MOPC</t>
  </si>
  <si>
    <t>PAGO A JORNALEROS (OCTUBRE-2023) PERSONAL BRIGADA DE ALMACEN DE ESTE MOPC</t>
  </si>
  <si>
    <t>PAGO A JORNALEROS (OCTUBRE-2023) PERSONAL MANTENIMIENTO DE PUENTES DE ESTE MOPC</t>
  </si>
  <si>
    <t>PAGO A JORNALEROS (OCTUBRE-2023) PERSONAL DE DIFERENTES DEPARTAMENTOS DE ESTE MOPC</t>
  </si>
  <si>
    <t>PAGO A JORNALEROS (SEPTIEMBRE-2023) PERSONAL DE MANTENIMIENTO LA CRUZ DEL ISLEÑO DE ESTE MOPC</t>
  </si>
  <si>
    <t>PAGO A JORNALEROS (OCTUBRE-2023) PERSONAL DE OPERACIONES MANTENIMIENTO VIAL (PAISAJISMO) DE ESTE MOPC</t>
  </si>
  <si>
    <t>PAGO HORAS EXTRAS (SEPTIEMBRE-2023), A PERSONAL VIC.-PLANIFICACION Y REGULACION TECNICA DE ESTE MOPC</t>
  </si>
  <si>
    <t>PAGO PLAN DE SALUD INTERNACIONAL DEL SEÑOR MINISTRO DE ESTE MOPC, POLIZA No.30-93-016383, CORRESP. A  OCTUBRE Y NOVIEMBRE 2023 , SEGUN FACTS. NCF:B1500029331 Y B1500029725, (US$715.20  A LA TASA DEL DÍA $56.9306).</t>
  </si>
  <si>
    <t>PAGO SERVICIOS DE MANTENIMIENTO PREVENTIVO DE CAMIONETAS NISSAN DEL MOPC. PROCESO No. MOPC-CCC-PEEX-2021-0004 (S/FACTS. NCF:B1500026008, 26075, 26181, 26195, 26219, 26360 Y 26399).</t>
  </si>
  <si>
    <t>PAGO ADQUISICION DE MATERIALES DE LIMPIEZA PARA USO DE DIFTES. DEPARTAMENTOS DEL MOPC, PROCESO MOPC-CCC-CP-2021-0023, (S/FACT. NCF: B1500000783).</t>
  </si>
  <si>
    <t>PAGO SERVICIOS DE NOTARIZACION DE ACTA DE POSPOSICION Y ACTO DE APERTURA DE LAS OFERTAS ECONOMICAS, PROCESO MOPC-CCC-CP-2023-0016, (S/FACT. NCF: B1500000029).</t>
  </si>
  <si>
    <t>PAGO SERVICIOS DE NOTARIZACION EN EL ACTO No.15-2023 D/F. 05/10/2023, ACTO DE EMERGENCIA MOPC-MAE-PEEN-2023-0007, (S/FACT. NCF: B1500000129).</t>
  </si>
  <si>
    <t>PAGO SERVICIOS DE NOTARIZACION EN EL  ACTO DE APERTURA DE LAS OFERTAS TECNICAS, PROCESO MOPC-CCC-CP-2023-0016, (S/FACT. NCF: B1500000028).</t>
  </si>
  <si>
    <t>PAGO POR ADQUISICION SERVICIOS DE TRANSPORTE SEIS (6) AUTOBUSES DE 50 PASAJEROS, UTILIZADOS PARA TRANSPORTAR EL PERSONAL DEL MOPC, CORRESP. AL MES DE SEPTIEMBRE/2023, (SEGUN FACT. NCF: B1500000063).</t>
  </si>
  <si>
    <t>PAGO SERVICIO ENERGÍA ELÉCTRICA  A ESTE MOPC, CORRESPONDIENTE A PERIODOS DESCRITOS EN FACTURAS ANEXAS : NCF :B1500410472, 3247, 0506, 0516, 3385, 0442, 4279, 0518, 0206, 0474, 1669, 3503, 4047, 4115, 4035, 0862, 0494, 3724, 1820, 3926, 2621, 3098,  Y 3635</t>
  </si>
  <si>
    <t>PAGO SERVICIOS DE NOTARIZACION EN EL ACTO DE APERTURA Y LECTURA DE LAS PROPUESTAS  TECNICAS, PROCESO MOPC-MAE-PEEN-2023-0007, (S/FACT. NCF: B1500000305).</t>
  </si>
  <si>
    <t>PAGO PROPORCIÓN DE FACT. NCF No.B1500009702 PÓLIZA COBERTURA PLANES COMPLEMENTARIOS, (FUNCIONARIOS DE PRIMER NIVEL PARA  SER ASUMIDA POR ESTE MOPC), CORRESP. AL MES DE NOVIEMBRE 2023.</t>
  </si>
  <si>
    <t>PAGO SERVICIO DE AGUA POTABLE EN LA DIRECCION PROVINCIAL MOPC, SANTIAGO CORRESP. AL MES DE SEPTIEMBRE  2023, SEGUN FACTS. NCF B1500029349 Y B1500029364</t>
  </si>
  <si>
    <t>TRANSFERENCIA CORRIENTE A INPOSDOM PARA CUBRIR PAGO  NOMINA  DE DICHA INSTITUCIÓN, CORRESPONDIENTE AL MES DE  NOVIEMBRE 2023.</t>
  </si>
  <si>
    <t>TRANSFERENCIA CORRIENTE A INPOSDOM PARA CUBRIR PAGO  GASTOS OPERACIONALES  DE DICHA INSTITUCIÓN, CORRESPONDIENTE AL MES DE  NOVIEMBRE 2023.</t>
  </si>
  <si>
    <t>TRANSFERENCIA CORRIENTE A INPOSDOM PARA CUBRIR PAGO REGALIA PASCUAL DE DICHA INSTITUCIÓN, CORRESPONDIENTE AL MES DE  DICIEMBRE 2023.</t>
  </si>
  <si>
    <t>2DO. AB CESIÓN DE CONTRATO OTORG. POR CONSORCIO AUTOPISTA LAS AMÉRICAS C/CARGO A PAGO CUB.03, (NCF: B1500000007) TRABS. CONST. DE OCHO (8) PUENTES PEATONALES Y MOTORIZADOS EN LAS REGS. NORTE Y SUR, LOTE 2, REGIÓN SUR, (PXP C/CONTRATO $43,531,629.34).</t>
  </si>
  <si>
    <t>PAGO COMPRA DE MEJORA Y PLANTACION,  DENTRO DEL ÁMBITO DE LA PARCELA  No.10, DEL D.C. No.31, SEGUN INFORME DE TASACION S/N Y ANEXOS, PARA EL PROYECTO: CONSTRUCCIÓN  AVENIDA CIRCUNVALACIÓN DE LOS ALCARRIZOS.</t>
  </si>
  <si>
    <t>PAGO COMPRA  DE TERRENO, MEJORA Y PLANTACION,  DENTRO DEL ÁMBITO DE LA PARCELA  No.159- G, DEL D.C. No. 12, SEGUN INFORME DE TASACION S/N Y ANEXOS, PARA EL PROYECTO: CONSTRUCCIÓN  AVENIDA CIRCUNVALACIÓN DE LOS ALCARRIZOS.</t>
  </si>
  <si>
    <t>PAGO (ACUERDO) COMPRA DE MEJORA, DENTRO DEL AMBITO DE LA PARCELA No. 196, DEL D.C. No.32, S/INFORME DE TASACIÓN S/N Y ANEXOS, PARA EL PROYECTO DE: CONSTRUCCION EXTENSION AVENIDA ECOLOGICA Y PLAN DE MEJORAMIENTO VIAL</t>
  </si>
  <si>
    <t>PAGO A JORNALEROS (OCTUBRE-2023) PERSONAL PASO A DESNIVEL DE ESTE MOPC</t>
  </si>
  <si>
    <t>PAGO A JORNALEROS (OCTUBRE-2023) PERSONAL SEÑALIZACION VIAL DE ESTE MOPC</t>
  </si>
  <si>
    <t>5TO. AB. A CONVENIO D/COOPERACIÓN INTERINSTITUCIONAL #959-2021,P/LA TERMINACION D/CONST. CENTRO DE SALUD P/ATENCIÓN A PERSONAS CON SÍNDROME DE DOWN; M. CONV. $26,742,478.76(-)ABONO $20,000,000.00, S/LIBS.5217/10546/19550/4916,(-)ESTE AB., PXP 1,742,478.76</t>
  </si>
  <si>
    <t>PAGO SERVICIO DE CAPACITACION DE UNA COLABORADORA DE ESTE MOPC EN "LICENCIATURA EN DERECHO", PROCESO MOPC-CCC-PEPU-2023-0009, (S/FACT. NCF: B1500000449).</t>
  </si>
  <si>
    <t>PAGO A JORNALEROS (OCTUBRE-2023) PERSONAL DE MANTENIMIENTO PLANTA FISICA DE ESTE MOPC</t>
  </si>
  <si>
    <t>PAGO COMPENSACION SEGURIDAD (NOVIEMBRE-2023) A PERSONAL SEG. MILITAR DE ESTE MOPC</t>
  </si>
  <si>
    <t>PAGO DIFERENCIA SALARIAL (NOVIEMBRE-2023) A PERSONAL FIJO EN CARGO DE CARRERA DE ESTE MOPC</t>
  </si>
  <si>
    <t>PAGO COMPENSACION SEGURIDAD (NOVIEMBRE-2023) A PERSONAL SEG. MILITAR (ASPIRANTES) DE ESTE MOPC</t>
  </si>
  <si>
    <t>PAGO COMPENSACION SEGURIDAD (NOVIEMBRE-2023) A PERSONAL SEG. MILITAR (GRADUADO) DE ESTE MOPC</t>
  </si>
  <si>
    <t>PAGO SUELDO (NOVIEMBRE-2023) A PERSONAL FIJO PROG.19 DE ESTE MOPC</t>
  </si>
  <si>
    <t>PAGO COMPENSACION SEGURIDAD (NOVIEMBRE-2023) A PERSONAL SEG. MILITAR (SEDE SENTRAL) DE ESTE MOPC</t>
  </si>
  <si>
    <t>PAGO SUELDO (NOVIEMBRE-2023) A PERSONAL FIJO PROG.11 DE ESTE MOPC</t>
  </si>
  <si>
    <t>PAGO SUELDO (NOVIEMBRE-2023) A PERSONAL (CARACTER EVENTUAL) GRATIFICACION POR PASANTIA DE ESTE MOPC</t>
  </si>
  <si>
    <t>PAGO SUELDO (NOVIEMBRE-2023) A PERSONAL FIJO PROG.17 DE ESTE MOPC</t>
  </si>
  <si>
    <t>PAGO SUELDO (NOVIEMBRE-2023) A PERSONAL EN TRAMITE PARA PENSION DE ESTE MOPC</t>
  </si>
  <si>
    <t>PAGO SUELDO (NOVIEMBRE-2023) A PERSONAL FIJO PROG.01 DE ESTE MOPC</t>
  </si>
  <si>
    <t>PAGO SERVICIOS REPARACION  DE MOTONIVELADORAS, PALAS CARGADORAS, TRACTORES ORUGAS, RODILLOS Y EXCAVADORAS, PROCESO MOPC-CCC-LPN-2022-0023(S/FACT. NCF:B1500000020 (-) $472,708.00 DEL 20% DE AMORTIZACION DEL AVANCE.</t>
  </si>
  <si>
    <t>PAGO SUELDO (NOVIEMBRE-2023) A EMPLEADOS TEMPORALES DE ESTE MINISTERIO</t>
  </si>
  <si>
    <t>PAGO SUELDO (NOVIEMBRE-2023) A PERSONAL FIJO DE ESTE MOPC</t>
  </si>
  <si>
    <t>2DO.ABONO A FACTURA NCF.B1500000682, POR  "ADQUIS. DE MATERIALES Y HERRAMIENTAS DE CONSTRUCCION, P/LABORES DE EMERGENCIA POR DAÑOS OCAS. HURACAN FIONA, S/DECRETO 537-22), PXP $23,959,654.10._x000D_
NOTA:SE APLICO DIF. P/REAJUSTE RETENCION 5% DEL PAGO ANTERIOR</t>
  </si>
  <si>
    <t>TRANSFERENCIA CORRIENTE A INAVI PARA CUBRIR PAGO DE NOMINA  DE DICHA INSTITUCIÓN, CORRESPONDIENTE AL MES DE NOVIEMBRE 2023.</t>
  </si>
  <si>
    <t>TRANSFERENCIA CORRIENTE A INAVI PARA CUBRIR PAGO GASTOS OPERACIONALES DE DICHA INSTITUCIÓN, CORRESPONDIENTE AL MES DE NOVIEMBRE 2023.</t>
  </si>
  <si>
    <t>PAGO RETROACTIVO SUELDO (SEPTIEMBRE-2023) A PERSONAL FIJO DE ESTE MOPC</t>
  </si>
  <si>
    <t>PAGO RETROACTIVO SUELDO (OCTUBRE-2023) A EMPLEADO TEMPORAL DE ESTE MOPC</t>
  </si>
  <si>
    <t>PAGO RETROACTIVO SUELDO (OCTUBRE-2023) A PERSONAL FIJO DE ESTE MOPC</t>
  </si>
  <si>
    <t>PAGO SERVICIO ENERGÍA ELÉCTRICA  A ESTE MOPC, CORRESPONDIENTE A PERIODOS DESCRITOS EN FACTURAS ANEXAS : NCF :B1500295966, 7013, 6660, 6394, 7400, 7642, Y 6751</t>
  </si>
  <si>
    <t>PAGO SERVICIOS DE NOTARIZACION EN EL PROCESO DE LICITACION PUBLICA NACIONAL MOPC-CCC-LPN-2023-0011, (SEGUN FACT. NCF: B1500000130 Y 0131).</t>
  </si>
  <si>
    <t>PAGO SERVICIOS COMO NOTARIO ACTUANTE DEL MOPC, EN LA LEGALIZACION DE 13 CONTRATOS POR ACUERDOS DE SERVICIOS, (S/FACT. NCF: B1500000023).</t>
  </si>
  <si>
    <t>PAGO SERVICIOS DE NOTARIZACION EN EL ACTA DE RECEPCION Y APERTURA DE LAS OFERTAS TECNICAS Y ECONOMICAS, PROCESO MOPC-MAE-PEEN-2023-0007, (SEGUN FACT. NCF: B1500000112).</t>
  </si>
  <si>
    <t>PAGO SERVICIOS DE GPS INSTALADOS A LOS VEHÍCULOS DE ASISTENCIA VIAL DE LA COMISIÓN MILITAR, PARA APLICAR CTA. #88468433, MES DE OCTUBRE 2023, FACT. NCF:B1500054670</t>
  </si>
  <si>
    <t>PAGO SERVICIO DE RECOGIDA DE BASURA A ESTE MOPC, CORRESP. AL MES NOVIEMBRE 2023, SEGÚN FACTURAS ANEXAS, NCF. B1500046960, 7175, 7176, 7178, 7181, 7179, 7167, Y 7168</t>
  </si>
  <si>
    <t>PAGO SUELDO COMPLEMENTARIO (NOVIEMBRE-2023) A PERSONAL FIJO DE ESTE MOPC</t>
  </si>
  <si>
    <t>PAGO A JORNALEROS (OCTUBRE-2023) PERSONAL GRAN SANTO DOMINGO DE ESTE MOPC</t>
  </si>
  <si>
    <t>TRABAJOS DE CONST. Y REHABILITACION DE ACERAS, CONTENES, BADENES E IMBORNALES A NIVEL NACIONAL, REGION ESTE, LOTE-01, ITEMS 20, 21, 22  Y 23 (SANCHEZ RAMIREZ SECCION 1,2,3 Y 4) (PAGO CUB.#01, NCF:B1500000037)</t>
  </si>
  <si>
    <t>TRABS. EN CARRET. TURISTICA LA CUMBRE, STGO.-PUERTO PLATA; (DAÑOS POR PASO DE DIVERSAS VAGUADAS MES DE ABRIL 2012); SALDO CUB.44, FACT. NCF.B1500000289, $133,126,733.02, ABS. ANT. LIB.1694 Y 7226, Y PAGO CUB.45 Y 46, NCF.B1500000333, B1500000334,</t>
  </si>
  <si>
    <t>TRABAJOS DE INSTALACION DE BARANDAS DE SEGURIDAD, SUS ACCESORIOS Y  DISPOSITIVOS DE SEGURIDAD EN LA REGION SUR, LOTE 4, (PAGO CUB. #01 NCF: B1500003178).</t>
  </si>
  <si>
    <t>TRABS. RECONST. Y CONST. CAMS. VECS. MANGA, CRUCE CARRET. JUAN PABLO II-CHIRINO, CENTRO DON JUAN, LOS SALADOS-LA DOLE-DON JUAN, PROV. MONTE PLATA,  ITEM 1,2,3,4, Y 5 LOTE 06, (P/AVANCE INICIAL).</t>
  </si>
  <si>
    <t>TRABAJOS DE INSTALACION DE BARANDAS DE SEGURIDAD, SUS ACCESORIOS Y DISPOSITIVOS, EN LA REGION NORTE, LOTE-01 (PAGO CUB. #01, NCF:B1500000057)</t>
  </si>
  <si>
    <t>ABONO A C/C OTORGADA POR CONSTRUCTORA CAPESA, SRL, ACTO 253-2023, C/CARGO AL PAGO CUB.#15 FACT. NCF: B1500000007, POR TRABS. RECONST. DEL TRAMO DE CARRET. HACIENDA ESTRELLA, MONTE PLATA, (PXP. C/C. $25,133,629.70).</t>
  </si>
  <si>
    <t>P/DEDUCC. AB. A C/C OTORG. A BANDEX, SRL, ACTO 253-2023, C/CARGO AL PAGO CUB.#15 FACT. NCF: B1500000007, POR TRABS. RECONST. DEL TRAMO DE CARRET. HACIENDA ESTRELLA, MONTE PLATA.</t>
  </si>
  <si>
    <t>TRANSFERENCIA CORRIENTE A CII-VIVIENDAS INC., PAGO REGALIA PASCUAL DICHA INSTITUCIÓN, CORRESPONDIENTE AL MES DE DICIEMBRE 2023</t>
  </si>
  <si>
    <t>TRANSFERENCIA CORRIENTE A CII-VIVIENDAS INC., PAGO GASTO OPERACIONALES DE DICHA INSTITUCION CORRESPONDIENTE AL MES DE DICIEMBRE 2023</t>
  </si>
  <si>
    <t>TRANSFERENCIA CORRIENTE A INTRANT PARA CUBRIR  PAGO DE NOMINA DE DICHA INSTITUCIÓN, CORRESPONDIENTE AL MES DE NOVIEMBRE-2023.</t>
  </si>
  <si>
    <t>PAGO POR SERVICIO DE PUBLICIDAD INSTITUCIONAL EN EL PROGRAMA "LA HORA 22" A TRAVEZ DE TELERADIO AMERICA, CORRESP. AL PERIODO DEL 10 DE ENERO AL 10 DE MAYO 2023, PROCESO MOPC-CCC-PEPB-2023-0013, (S/FACTS. NCF: B1500000051 Y 0053).</t>
  </si>
  <si>
    <t>PAGO SERVICIO DE CAPACITACION DE SEIS (6) COLABORADORES DEL MOPC, "DIPLOMADO EN GESTION PUBLICA Y LIDERAZGO POLITICO", PROCESO MOPC-CCC-PEPU-2023-0019, (S/FACT. NCF: B1500000277).</t>
  </si>
  <si>
    <t>PAGO COMPLEMENTARIA SUELDO (NOVIEMBRE-2023) A EMPLEADO TEMPORAL DE ESTE MOPC</t>
  </si>
  <si>
    <t>PAGO ADQUISICIÓN DE (GASOIL OPTIMO), PARA USO DE ESTE MOPC, SEGÚN FACTURAS ANEXA NCF: B1500048130 Y B1500048131</t>
  </si>
  <si>
    <t>PAGO ADQUISICIÓN DE (GASOLINA PREMIUM Y GASOIL OPTIMO), PARA USO DE ESTE MOPC, SEGÚN FACTURAS ANEXA NCF: B1500049929 Y B1500049930</t>
  </si>
  <si>
    <t>2DO. ABONO A FACTURA #23000018, NCF.B1500000279, USD2,588,787.50, (-)1ER. AB. LIB.14231, PXP USD996,424.68; POR SUMINISTRO DE ASFALTO TIPO AC-30.</t>
  </si>
  <si>
    <t>PAGO COLOCACION DE PUBLICIDAD INSTITUCIONAL EN EL PROGRAMA "PORTA VOZ" CORRESP. AL PERIODO DEL 22 DE MARZO AL 22 DE MAYO 2023, PROCESO MOPC-CCC-PEPB-2023-0012, (S/FACT. NCF: B1500000164).</t>
  </si>
  <si>
    <t>PAGO COLOCACION DE PUBLICIDAD INSTITUCIONAL, REF. CONVOCATORIA A "LICITACION PUBLICA NACIONAL 01-2023-BID-MOPC-ADQUIS. EQUIPOS",PRESTAMO BID #5282/OC-RD, EN LA EDICION DEL 06/10/2023, PROCESO MOPC-CCC-PEPB-2023-0018, (S/FACT. NCF: B1500006869).</t>
  </si>
  <si>
    <t>PAGO COLOCACION DE PUBLICIDAD INSTITUCIONAL, REF. CONVOCATORIA A "LICITACION PUBLICA NACIONAL 01-2023-EQUIPOS-BID-MOPC, PARA ADQUISICION DE EQUIPOS", PRESTAMO BID No.5282/OC-DR, PROCESO MOPC-CCC-PEPB-2023-0018, (S/FACT. NCF: B1500005193).</t>
  </si>
  <si>
    <t>PAGO COLOCACION DE PUBLICIDAD INSTITUCIONAL EN LOS PROGRAMAS "SINTESIS CON MICHAEL HAZIM Y HORAS EXTRAS" CORRESP. AL PERIODO DEL 15 DE SEPTIEMBRE AL 15 DE OCTUBRE 2023, PROCESO MOPC-CCC-PEPB-2023-0029, (S/FACT. NCF: B1500000537).</t>
  </si>
  <si>
    <t>PAGO COLOCACION DE PUBLICIDAD INSTITUCIONAL EN LA PROGRAMACION REGULAR DE "TELEIMPACTO" CORRESP. AL MES DE OCTUBRE 2023, PROCESO MOPC-CCC-PEPB-2023-0020, (S/FACT. NCF: B1500000379).</t>
  </si>
  <si>
    <t>PAGO SUELDO 13 (REGALIA PASCUAL AÑO-2023) A PERSONAL FIJO PROG.19 (ACTIVO) DE ESTE MOPC</t>
  </si>
  <si>
    <t>PAGO SUELDO 13 (REGALIA PASCUAL AÑO-2023) A EMPLEADOS TEMPORALES (ACTIVO) DE ESTE MOPC</t>
  </si>
  <si>
    <t>PAGO SUELDO 13 (REGALIA PASCUAL, AÑO-2023) A PERSONAL FIJO PROG.01 (ACTIVO) DE ESTE MOPC</t>
  </si>
  <si>
    <t>PAGO SUELDO 13 (REGALIA PASCUAL AÑO-2023) A PERSONAL FIJO PROG.11 (ACTIVO) DE ESTE MOPC</t>
  </si>
  <si>
    <t>PAGO SUELDO 13 (REGALIA PASCUAL, DICIEMBRE-2023) A PERSONAL FIJO PROG.17 (ACTIVO) DE ESTE MOPC</t>
  </si>
  <si>
    <t>PAGO SUELDO 13 (REGALIA PASCUAL, AÑO-2023) A PERSONAL EN TRAMITE PARA PENSION (ACTIVO) DE ESTE MOPC</t>
  </si>
  <si>
    <t>PAGO SUELDO 13 (REGALIA PASCUAL AÑO-2023) A PERSONAL FIJO PROG.19 (INACTIVO) DE ESTE MOPC</t>
  </si>
  <si>
    <t>PAGO SUELDO 13 (REGALIA PASCUAL AÑO-2023) A PERSONAL FIJO PROG.11 (INACTIVO) DE ESTE MOPC</t>
  </si>
  <si>
    <t>PAGO SUELDO 13 (REGALIA PASCUAL, AÑO-2023) A PERSONAL FIJO PROG.01 (INACTIVO) DE ESTE MOPC</t>
  </si>
  <si>
    <t>PAGO SUELDO 13 (REGALIA PASCUAL, AÑO-2023) A PERSONAL FIJO PROG.17 (INACTIVO) DE ESTE MOPC</t>
  </si>
  <si>
    <t>PAGO SUELDO 13 (REGALIA PASCUAL, AÑO-2023) A PERSONAL TRAMITE PARA PENSION (INACTIVO) DE ESTE MOPC</t>
  </si>
  <si>
    <t>PAGO VIATICOS INTERNACIONALES (NOVIEMBRE 2023) DIRECCION GENERAL PROTOCOLO Y EVENTOS DE ESTE MOPC</t>
  </si>
  <si>
    <t>PAGO POR SERVICIOS DE PUBLICIDAD A ESTE MINISTERIO A TRAVES DE Z-101, EN LOS PROGRAMAS:GOBIERNO DE LA MAÑANA, GOBIERNO DE LA TARDE, RECETA MEDICA, Z DEPORTES Y PROG. REGULAR FIN DE SEMANA, CORRESP. AL PERIODO DEL 16/11/2022 AL 16/05/2023.</t>
  </si>
  <si>
    <t>PAGO COLOCACION PUBLICIDAD DEL MOPC, OBRAS ENTREGADAS EN LOS DOS AÑOS DE GESTION, EN  PERIODICO EL CARIBE, EN LA EDICION DEL 22/12/2022, PROCESO MOPC-CCC-PEPB-2021-0073,(VALOR FACT. NCF: B1500004505 $1,125,248.00;1er.ABONO EN LIB.10375, ESTE PAGO SALDA)</t>
  </si>
  <si>
    <t>P/COLOCACION DE PUBLICIDAD EN DIVERSOS PROGRAMAS QUE SE TRANSMITEN POR CDN CANAL 37, CORRESP. AL PERIODO DEL 09/11/2022 AL 09/01/2023, PROCESO MOPC-CCC-PEPB-2022-0043, (VALOR FACT. NCF: B1500002099 $4,602,000.00 (-) 1ER.ABONO S/LIB.10377; ESTE PAGO SALDA)</t>
  </si>
  <si>
    <t>PAGO COLOCACION DE PUBLICIDAD DEL MOPC, EN LA  PROGRAMACION REGULAR, CORRESP. AL PERIODO 24/01/2023 AL 24/02/2023, PROCESO MOPC-CCC-PEPB-2022-0048 (S/FACT. NCF:B1500003193)</t>
  </si>
  <si>
    <t>P/COLOCACION DE PUBLICIDAD INSTITUCIONAL EN EL PROGRAMA "NURIA INVESTIGACION PERIODISTICA" CORRESP. AL PERIODO DEL 08/06 AL 08/10/2023, PROC. MOPC-CCC-PEPB-2022-0051, (S/FACTS. NCF: B1500003387,3445,3479 Y 3518).</t>
  </si>
  <si>
    <t>PAGO POR SERVICIOS DE PUBLICIDAD A ESTE MINISTERIO A TRAVES DE Z-101, EN LOS PROGRAMAS:GOBIERNO DE LA MAÑANA, GOBIERNO DE LA TARDE, RECETA MEDICA, Z DEPORTES Y PROG. REGULAR FIN DE SEMANA, CORRESP. AL PERIODO DEL 16/05/2023 AL 16/10/2023.</t>
  </si>
  <si>
    <t>PAGO FACT. NCF:B1500000986 POR COLOCACION (03) CUÑAS DE PUBLICIDAD DEL MOPC EN EL PROGRAMA "EL PODER DE LA PALABRA" CORRESP. A LOS  MESES SEPTIEMBRE, OCTUBRE Y NOVIEMBRE 2021 (PROCESO MOPC-CCC-PEPB-2021-0032)</t>
  </si>
  <si>
    <t>PAGO FACTURA NCF.B1500002209, POR COLOCACION PUBLICIDAD DE ESTE MINISTERIO EN DIFERENTES PROGRAMAS DE CDN CADENA DE NOTICIAS-TELEVISION (CDN-TV), S.A., CORRESP. AL PERIODO DEL 09 DE ENERO AL 09 DE FEBRERO DEL 2023., PROCESO MOPC-CCC-PEPB-2022-0043.</t>
  </si>
  <si>
    <t>ADQUISICIÓN DE EQUIPOS PESADOS, PARA USO DE LA DIRECCIÓN GRAL. EQUIPOS Y TRANSPORTE DEL MOPC, PROCESO No.MOPC-CCC-LPN-2022-0024, (S/FACTS. NCF: B1500000241,242,245 Y 249), (-) $19,983,663.20 DEL 20% DE AMORTIZ. DEL AVANCE INIC.</t>
  </si>
  <si>
    <t>P/ADQUISICIÓN DE EQUIPOS PESADOS, PARA USO DE LA DIRECCIÓN GRAL. DE EQUIPOS Y TRANSPORTE DEL MOPC, PROCESO No.MOPC-CCC-LPN-2022-0016, (S/FACTS. NCFB1500000318 Y 339).</t>
  </si>
  <si>
    <t>P/ADQUISICION E INSTALACION DE EQUIPOS PARA DATA CENTER Y SOLUCIONES INTEGRADAS DE SEGURIDAD D/LA INFORMACION DEL MOPC, PROCESO MOPC-CCC-LPN-2022-0019, (S/FACT. NCF: B1500000786), (-) 14,510,372.91 DEL 20% DE AMORTIZ. DEL AVANCE INIC.</t>
  </si>
  <si>
    <t>PAGO FACT. NCF:B1500003536, POR COLOCACION DE PUBLICIDAD REFERENTE A LICITACION PUBLICA No.MOPC-CCC-LPN-2023-0010, EN PERIODICO EL NACIONAL EN LA EDICION DEL 28 Y 29/08/2023 (PROCESO  MOPC-CCC-PEPB-2023-0018)</t>
  </si>
  <si>
    <t>PAGO FACTURA NCF:B1500008230 Y B1500008231; POR COLOCACION PUBLICIDAD DE ESTE MINISTERIO EN EL DIGITAL WWW.LISTIN DIARIO.COM.DO, CORRESPONDIENTE A LOS MESES DE FEBRERO Y MARZO DEL 2023, PROCESO MOPC-CCC-PEPB-2022-0049.</t>
  </si>
  <si>
    <t>PAGO FACTURA NCF.B1500005932, POR COLOCACION DE UN ESPACIO FULL COLOR PARA PUBLICITAR A ESTE MINISTERIO "OBRAS ENTREGADAS EN DOS AÑOS DE GESTION", PROCESO MOPC-CCC-PEPB-2021-0073.</t>
  </si>
  <si>
    <t>PAGO COLOCACION DE PUBLICIDAD DEL MOPC, EN EL PROGRAMA "PROCESO" CORRESP. AL PERIODO DEL 15/11/2022 AL 15/02/2023, PROCESO MOPC-CCC-PEPB-2022-0047, (VALOR FACT. NCF: B1500000397 $885,000.00; (-) 1ER. ABONO S/LIB.10371; ESTE PAGO SALDA).</t>
  </si>
  <si>
    <t>PAGO COLOCACION PUBLICIDAD INSTITUCIONAL EN LA PROGRAMACION REGULAR DEL CANAL 25, CORRESP. AL PEDRIODO 04/11/22 AL 04/01/2023, PROCESO MOPC-CCC-PEPB- 2022-0055, (S/FACT. NCF: B1500000347).</t>
  </si>
  <si>
    <t>PAGO COLOCACION PUBLICIDAD INSTITUCIONAL EN EL PROGRAMA "ENTRE NOTICIAS Y MAS"  TRANSMITIDO POR CANAL 16, CORRESP. AL PERIODO 21/02/2022 AL 20/03/2022, PROCESO MOPC-CCC-PEPB- 2021-0106, (S/FACT. NCF: B1500000037).</t>
  </si>
  <si>
    <t>PAGO COLOCACION PUBLICIDAD INSTITUCIONAL EN EL PROGRAMA "POLITICA EXTERIOR EN TV" CORRESP. AL MES DE OCTUBRE 2022, PROCESO MOPC-CCC-PEPB- 2022-0017, (S/FACT. NCF: B1500000023).</t>
  </si>
  <si>
    <t>PAGO COLOCACION PUBLICIDAD INSTITUCIONAL EN LA PLATAFORMA DIGITAL DE ROBERTO CAVADA, CORRESP. AL _x000D_
 MES DE ENERO 2023, PROCESO MOPC-CCC-PEPB- 2022-0022, (S/FACT. NCF: B1500000131).</t>
  </si>
  <si>
    <t>PAGO SUELDO 13 (REGALIA PASCUAL, AÑO-2023) A EMPLEADOS TEMPORALES (INACTIVO) DE ESTE MOPC</t>
  </si>
  <si>
    <t>PAGO A JORNALEROS (OCTUBRE-2023) PERSONAL EXCLUIDO DE PROGRAMA SOCIALES DE ESTE MOPC</t>
  </si>
  <si>
    <t>PAGO A JORNALEROS (OCTUBRE-2023) PERSONAL DE OPERACIONES Y MANTENIMIENTO (SABANA GRANDE DE BOYA) DE ESTE MOPC</t>
  </si>
  <si>
    <t>PAGO FACTURA NCF.B1500000606 Y B1500000605, POR COLOCACION PUBLICIDAD DE ESTE MINISTERIO EN LA PROGRAMACION REGULAR DE TELEVISION SUR TV, CORRESP. AL PERIODO DEL 17/12/2022 AL 16/02/2023, PROCESO MOPC-CCC-PEPB-2022-0044.</t>
  </si>
  <si>
    <t>PAGO COLOCACION PUBLICIDAD INSTITUCIONAL EN EL NOTICIERO, DURANTE EL MES DICIEMBRE 2022, PROCESO MOPC-CCC-PEPB- 2022-0034, (S/FACT. NCF: B1500000908)</t>
  </si>
  <si>
    <t>PAGO COLOCACION PUBLICIDAD INSTITUCIONAL EN LOS PROGRAMAS PREMIUM "BUENOS DIAS" Y "USTEDES Y EL PUEBLO", CORRESP. A LOS MESES DE FEBRERO, MARZO Y ABRIL 2023, PROCESO MOPC-CCC-PEPB-2023-0012, (S/FACT. NCF: B1500000168).</t>
  </si>
  <si>
    <t>PAGO COLOCACION DE PUBLICIDAD DEL MOPC, EN LA TRANSM. ESPECIAL D/LOS JUEGOS D/LAS AGUILAS CIBAEÑAS TEMPORADA DE BEISBOL OTOÑO-INVERNAL 2022-2023, PROCESO MOPC-CCC-PEPB-2022-0041, (S/FACT. NCF:B1500000012)</t>
  </si>
  <si>
    <t>TRANSFERENCIA CORRIENTE A INTRANT PARA REGALIA PASCUAL DE DICHA INSTITUCIÓN, CORRESPONDIENTE AL MES DE DICIEMBRE-2023.</t>
  </si>
  <si>
    <t>PAGO COLOCACION DE PUBLICIDAD DEL MOPC, REF. CONVOCATORIA A LICITACION PUBLICA NACIONAL MOPC-CCC-LPN-2023-0015, PROCESO MOPC-CCC-PEPB-2023-0018, (S/FACT. NCF: B1500006854).</t>
  </si>
  <si>
    <t>P/ADQUISICION DE PIRIMIFOS METIL 30 CS PARA USO EN LA FUMIGACION REALIZADA POR EL MOPC, TRAS LOS AGUACEROS DEL DIA 04/11/2022, PROCESO MOPC-MAE-PEEN-2022-0024, (FACT. NCF:B1500000329).</t>
  </si>
  <si>
    <t>RENOVACIÓN SEGUROS VEHÍCULOS, MAQUINARIAS Y EQUIPOS DEL MOPC, AÑO 2023; PÓLIZA No.2-2-502-0006512, S/FACT. NCF: B1500039641, $57,155,229.48, ABONO LIB.13385, (-) 7ma. CUOTA DE ACUERDO $7,960,617.65, PEND X PAGAR $7,960,617.68</t>
  </si>
  <si>
    <t>PAGO A JORNALEROS (OCTUBRE-2023) PERSONAL DE DIFERENTES BRIGADAS DE ESTE MOPC</t>
  </si>
  <si>
    <t>P/ADQUIS. DE EQS. DE ILUMINACION P/SER UTILIZADOS EN AUXILIO Y RESCATE, P/DAÑOS OCAS.POR TORRENCIALES AGUACEROS DEL 04/11/2022, S/DEC.638-22, MOPC-MAE-PEEN-2022-0023 (VALOR FACT. NCF:B1500000033 $28,542,500.80 (-) 1ER. ABONO S/LIB.7832; ESTE PAGO SALDA).</t>
  </si>
  <si>
    <t>PAGO SERVICIOS DE MANTENIMIENTO PREVENTIVO DE CAMIONETAS NISSAN, PROCESO No. MOPC-CCC-PEEX-2021-0004, (SEGUN FACTS. NCF: B1500025472, 25482 Y 25495).</t>
  </si>
  <si>
    <t>PAGO SERVICIOS NOTARIALES EN EL ACTO DE APERTURA OFERTAS TECNICAS Y ECONOMICAS, PROCESO MOPC-MAE-PEEN-2023-0002, (S/FACT. NCF: B1500000180).</t>
  </si>
  <si>
    <t>PAGO SERVICIOS NOTARIALES EN EL ACTO DE APERTURA OFERTAS ECONOMICAS, PROCESO MOPC-CCC-CP-2023-0017, (S/FACT. NCF: B1500000204).</t>
  </si>
  <si>
    <t>PAGO SERVICIOS NOTARIALES EN EL ACTO DE APERTURA OFERTAS TECNICAS Y ECONOMICAS, PROCESO MOPC-MAE-PEEN-2023-0013, (S/FACT. NCF: B1500000205).</t>
  </si>
  <si>
    <t>PAGO SERVICIOS NOTARIALES EN EL ACTO DE COMPARACION DE PRECIOS MOPC-CCC-CP-2023-0018, (S/FACT. NCF: B1500000133).</t>
  </si>
  <si>
    <t>PAGO FACT.NCF: B1500029938 PÓLIZA COBERTURA PLANES COMPLEMENTARIOS, (FUNCIONARIOS DE PRIMER NIVEL, PARA  SER ASUMIDA POR MOPC) CORRESP. MES DE NOVIEMBRE 2023</t>
  </si>
  <si>
    <t>PAGO FACTS. NCF:B1500043771 Y B1500042069, POR INCLUSION EN  POLIZA  DE SEGUROS No. 2-2-814-0014461, PARA EQUIPOS DE MAQUINARIAS Y CONTRATISTAS, CORRESPONDIENTE A LOS PERIODOS DEL 18/05/2023 HASTA EL 21/12/2023.</t>
  </si>
  <si>
    <t>PAGO SERVICIOS MODEM DE INTERNET, CUENTA No.735902097, SEGÚN FACTURA NCF E450000024340, CORRESPONDIENTE AL MES DE OCTUBRE 2023.</t>
  </si>
  <si>
    <t>PAGO SERVICIO TELÉFONOS (INALAMBRICAS) APLICADA A LA CUENTA No. 702156743, OCTUBRE 2023, SEGÚN FACTURA NCF E450000023727</t>
  </si>
  <si>
    <t>PAGO POR SERVICIOS DE TELÉFONOS (ALAMBRICAS)  S/FACTURA, NCF: E450000024011, CORRESPONDIENTE MES DE OCTUBRE 2023, PARA SER APLICADO A LA CUENTA  713644407.</t>
  </si>
  <si>
    <t>PAGO A JORNALEROS (OCTUBRE-2023) PERSONAL PEON CAMINERO (SAN JOSE DE OCOA, DAJABON, LA ALTAGRACIA, HM-SEIBO) DE ESTE MOPC</t>
  </si>
  <si>
    <t>PAGO A JORNALEROS (OCTUBRE-2023) PERSONAL DE MANTENIMIENTO VIAL DE ESTE MOPC</t>
  </si>
  <si>
    <t>PAGO HORAS EXTRAS (SEPTIEMBRE-2023), A PERSONAL DE LA DIRECCION GENERAL DE RECURSOS HUMANOS DE ESTE MOPC</t>
  </si>
  <si>
    <t>PAGO COLOCACION DE PUBLICIDAD DEL MOPC, EN LOS PROGRAMAS DE LA PROGRAMACION REGULAR DEL CANAL 11, CORRESP. AL PERIODO DEL 15/12/2022 AL 15/03/2023, PROCESO MOPC-CCC-PEPB-2022-0057, (S/FACTS. NCF: B1500000616,617 Y 618).</t>
  </si>
  <si>
    <t>PAGO A JORNALEROS (OCTUBRE-2023), PERSONAL MANTENIMIENTO DE PLANTA FISICA DE ESTE MOPC</t>
  </si>
  <si>
    <t>PAGO A JORNALEROS (OCTUBRE-2023), PERSONAL DIFERENTES DEPARTAMENTOS DE ESTE MOPC</t>
  </si>
  <si>
    <t>PAGO A JORNALEROS (OCTUBRE-2023) PERSONAL OCACIONALES PAVIMENTACION VIAL DE ESTE MOPC</t>
  </si>
  <si>
    <t>PAGO A JORNALEROS (OCTUBRE-2023) PERSONAL DE DRENAJE PLUVIAL DE ESTE MOPC</t>
  </si>
  <si>
    <t>PAGO SERVICIOS GPS INSTALADOS A LOS VEHÍCULOS DE ASISTENCIA VIAL DE LA COMISIÓN MILITAR, PARA APLICAR CTA. #88468433, MES DE NOVIEMBRE 2023, FACT. NCF:B1500055339</t>
  </si>
  <si>
    <t>PAGO CUENTA TABLETAS PARA USO DEL MOPC, APLICADO A LA CUENTA No. 88110496, CORRESPONDIENTE A LOS MESES OCTUBRE Y NOVIEMBRE 2023, SEGUN FACTURAS NCF B1500054665, Y  B1500055334</t>
  </si>
  <si>
    <t>PAGO FACTURA PROGRAMA ASISTENCIA VIAL E INTERNET DE 1 GBPS CON 8 IP+ REDUNDANCIA PARA USO DEL MOPC, CUENTA 9232363, CORRESP. OCTUBRE 2023, SEGÚN FACT. NCF B1500054811.</t>
  </si>
  <si>
    <t>PAGO VIATICOS (JULIO 2023) DIRECCION DE GERENCIA DE PROYECTOS DE ESTE MOPC</t>
  </si>
  <si>
    <t>PAGO COMPLEMENTARIA (OCTUBRE-2023) A BRIGADA NAVIDEÑA DE ESTE MOPC</t>
  </si>
  <si>
    <t>PAGO VIATICOS (SEPTIEMBRE 2023) DIRECCION DE SEÑALIZACION VIAL DE ESTE MOPC</t>
  </si>
  <si>
    <t>PAGO VIATICOS (SEPTIEMBRE 2023) DEPTO DE ESTUDIOS Y DISEÑOS DE PROYECTOS VIALES</t>
  </si>
  <si>
    <t>PAGO VIATICOS (SEPTIEMBRE 2023) CORRESPONDIENTES A DIFERENTES DEPARTAMENTOS DE ESTE MOPC</t>
  </si>
  <si>
    <t>PAGO VIATICOS (SEPTIEMBRE 2023) DIRECCION GENERAL DE ASISTENCIA Y PROTECION VIAL DE ESTE MOPC</t>
  </si>
  <si>
    <t>PAGO VIATICOS (SEPTIEMBRE 2023) DEPARTAMENTO DE TOPOGRAFIA DE ESTE MOPC</t>
  </si>
  <si>
    <t>PAGO VIATICOS (SEPTIEMBRE 2023) DIRECCION DE JURIDICA DE ESTE MOPC</t>
  </si>
  <si>
    <t>PAGO VIATICOS (SEPTIEMBRE 2023) DIRECCION DE COORDINACION REGIONAL DE ESTE MOPC</t>
  </si>
  <si>
    <t>PAGO VIATICOS (SEPTIEMBRE 2023) DIRECCION GENERAL DE ASISTENCIA Y PROTECCION VIAL DE ESTE MOPC</t>
  </si>
  <si>
    <t>PAGO VIATICOS (OCTUBRE 2023) DIRCCION GENERAL DE REVISION Y ANALISIS DE ESTE MOPC</t>
  </si>
  <si>
    <t>PAGO VIATICOS (OCTUBRE 2023) CORRESPONDIENTES A DIFERENTES DEPARTAMENTOS DE ESTE MOPC</t>
  </si>
  <si>
    <t>PAGO VIATICOS (OCTUBRE 2023) CORRESPONDIENTE A DIFERENTES DEPARTAMENTOS DE ESTE MOPC</t>
  </si>
  <si>
    <t>PAGO VIATICOS (OCTUBRE 2023) DIRECCION TECNICA DE ESTE MOPC</t>
  </si>
  <si>
    <t>PAGO VIATICOS (OCTUBRE 2023) DPETO DE ESTUDIOS Y DISEÑOS DE PROYECTOS VIALES DE ESTE MOPC</t>
  </si>
  <si>
    <t>PAGO VIATICOS (OCTUBRE 2023) DIRECCION GNERAL DE EDIFICACIONES DE ESTE MOPC</t>
  </si>
  <si>
    <t>PAGO VIATICOS (NOVIEMBRE 2023) DIRECCION GNERAL DE CONTROL INTERNO DE ESTE MOPC</t>
  </si>
  <si>
    <t>PAGO POR ADQUISICION DE ASFALTO TIPO AC-30; SEGUN (SALDO FACT.23000018, NCF.B1500000279, (ABS. ANTERIORES  LIB.14231 Y 15471) Y PAGO FACTS.#23000246, 402, 403, 404 Y 419, NCF.B1500000314, B1500000326, B1500000327, B1500000328 Y B1500000329.</t>
  </si>
  <si>
    <t>TRABAJOS DE CONSTRUCCIÓN DE ACERAS Y CONTENES, BARRIO LA  ALTAGRACIA, PROV. SAN CRISTOBAL, LOTE-15, ITEM 1, (PAGO CUB.#01 NCF: B1500000001).</t>
  </si>
  <si>
    <t>TRABS. OBRAS VIALES Y HORMIGON ASFALTICO CALIENTE  A NIVEL NAC.,ZONA D, REG. ESTE, PROVS. SAN PEDRO DE MACORIS, LA ROMANA, EL SEIBO, HATO MAYOR Y LA ALTAGRACIA, LOTE 27, (PAGO CUB.#02, NCF: B1500000083).</t>
  </si>
  <si>
    <t>TRABAJOS DE OBRAS VIALES Y HORMIGON ASFALTICO CALIENTE A NIVEL NACIONAL_x000D_
ZONA D, NUMERO 06, REGION ESTE, LOTE 24, (PAGO CUB.#04, NCF.B1500000031)</t>
  </si>
  <si>
    <t>3ER. ABONO A C/CRED. OTORGADA X CONSTRUCTORA JORDACA,SRL, ACTO #373/21, C/CARGO AL PAGO D/LAS FACTS. #s.OP-35, 36, 37 Y 38, NCF:B1500000035, 0040, 0038 Y 0039, POR SUMINISTRO Y TRANSPORTE H.A.C.,PARA BACHEO  (PXP C/CRED. $93,500,287.50)</t>
  </si>
  <si>
    <t>TRABAJOS DE APLICACION DE SEÑALIZACION HORIZONTAL EN PINTURA TERMOPLASTICA A NIVEL NACIONAL, REGION SUR, LOTE 4, (PAGO CUB. #01 NCF: B1500000088).</t>
  </si>
  <si>
    <t>PAGO SERVICIOS ADMINISTRADOS DE CONECTIVIDAD INALAMBRICA DEL MOPC, CORRESP. AL MES DE NOVIEMBRE 2023, FACTURA NCF: B1500000207</t>
  </si>
  <si>
    <t>PAGO CIRCUITO DE INTERNET SIMETRICO DEDICADO 1 GBPS PARA USO DEL MOPC, SEGUN FACTURA NCF B1500000206, CORRESPONDIENTE  AL MES DE NOVIEMBRE 2023.</t>
  </si>
  <si>
    <t>PAGO SERVICIO DE INTERNET SIMÉTRICO 1GB, CIRCUITO No. 7008773, USADO PARA REDUNDANCIA DEL MOPC, SEGÚN FACT. ANEXA NCF B1500004857, MES DE OCTUBRE 2023.</t>
  </si>
  <si>
    <t>PAGO SERVICIOS DE CONFIGURACION Y PUESTA EN MARCHA DE LA INFRAESTRUCTURA  (SERVIDORES) EN NUBE DEL MOPC, CORRESPONDIENTE A  LOS  MESES OCTUBRE Y NOVIEMBRE 2023, FACTS. NCF: B1500000201 Y B1500000205</t>
  </si>
  <si>
    <t>PAGO A JORNALEROS (OCTUBRE-2023), PERSONAL DE MANTENIMIENTO PROVINCIALES DE ESTE MOPC</t>
  </si>
  <si>
    <t>PAGO VIATICOS (OCTUBRE 2023) DIRECCION DE MANTENIMIENTO DE PUENTES DE ESTE MOPC</t>
  </si>
  <si>
    <t>PAGO VIATICOS (OCTUBRE 2023) DIRECCION DE COORDINACION REGIONAL DE ESTE MOPC</t>
  </si>
  <si>
    <t>PAGO COMPLEMENTARIA 2 SUELDO (NOVIEMBRE-2023), PERSONAL FIJO DE ESTE MOPC</t>
  </si>
  <si>
    <t>PAGO VIATICOS (SEPTIEMBRE 2023) VICEMINISTERIO DE SUPERVICION Y FISCALIZACION DE ESTE MOPC</t>
  </si>
  <si>
    <t>PAGO VIATICOS (OCTUBRE 2023) DIRECCION DE ASISTENCIA Y PROTECCION VIAL DE ESTE MOPC</t>
  </si>
  <si>
    <t>PAGO VIATICOS (OCTUBRE 2023) DIRECCION GENERAL DE EQUIPOS Y TRANSPORTE DE ESTE MOPC</t>
  </si>
  <si>
    <t>PAGO SERVICIOS DE TALLERES PARA REPARACION DE VEHICULOS Y EQUIPOS PESADOS DEL MOPC, PROCESO MOPC-CCC-LPN-2022-0023, (S/FACTS. NCF: B1500001884 Y 1885), (-) $107,000.04 DEL 20% DE AMORTIZACION DEL AVANCE INIC.</t>
  </si>
  <si>
    <t>PAGO SERVICIO DE CAPACITACION PARA UN COLABORADOR DEL MOPC, EN "MAESTRIA EN TECNOLOGIA DE LA ENERGIA RENOVABLE", PROCESO MOPC-CCC-PEEX-2022-0009, (S/FACT. NCF: B1500003277).</t>
  </si>
  <si>
    <t>PAGO COMPRA DE MEJORA Y PLANTACION, DENTRO DEL AMBITO DE LA ESTACION E16+838 A LA E16+862, S/INFORME DE TASACIÓN S/N Y ANEXOS, PARA EL PROYECTO DE: CONSTRUCCION EXTENSION AVENIDA ECOLOGICA Y PLAN DE MEJORAMIENTO VIAL</t>
  </si>
  <si>
    <t>PAGO HORAS EXTRAS (OCTUBRE-2023) A PERSONAL DEL DESPACHO DEL MINISTRO DE ESTE MOPC</t>
  </si>
  <si>
    <t>PAGO HORAS EXTRAS (SEPTIEMBRE-2023), A PERSONAL DE LA DIRECCION GENERAL DE SUPERVISION Y FISCALIZACION DE ESTE MOPC</t>
  </si>
  <si>
    <t>PAGO HORAS EXTRAS (OCTUBRE-2023), A PERSONAL DE LA DIRECCION FINANCIERA DE ESTE MOPC</t>
  </si>
  <si>
    <t>PAGO HORAS EXTRAS (OCTUBRE-2023), A PERSONAL MANTENIMIENTO DE PLANTA FISICA DE ESTE MOPC</t>
  </si>
  <si>
    <t>PAGO HORAS EXTRAS (OCTUBRE-2023), A PERSONAL DE LA DIRECCION GENERAL ADMINISTRATIVA DE ESTE MOPC</t>
  </si>
  <si>
    <t>PAGO SERVICIOS DE NOTARIZACION EN EL ACTA DE COMPROBACION NOTARIAL DEL PROCESO MOPC-MAE-PEEN-2023-0008, RECEPCION Y APERTURA DE LAS OFERTAS TECNICAS Y ECONOMICAS, (S/FACT. NCF: B1500000377).</t>
  </si>
  <si>
    <t>PAGO SERVICIOS DE NOTARIZACION EN EL ACTO DE RECEPCION Y APERTURA DE LAS PROPUESTAS TECNICAS Y RECEPCION DE LAS PROPUESTAS ECONOMICAS, PROCESO MOPC-CCC-LPN-2023-0010, (S/FACT. NCF: B1500000306).</t>
  </si>
  <si>
    <t>PAGO SEGURIDAD SOCIAL AL PERSONAL MILITAR D/EJERCITO, ARMADA Y FUERZA  AÉREA D/LA R.D.,QUE FUERON INGRESADOS A INSTITUCIONES CASTRENSES, P/PRESTAR SERVICIOS EN L/PATRULLAS DE CARRETERAS, PROG. DE PROTECCIÓN Y ASISTENCIA VIAL D/MOPC, MES DE NOVIEMBRE -2023</t>
  </si>
  <si>
    <t>PAGO  COMPRA DE TERRENO, MEJORA  Y PLANTACION, DENTRO DEL ÁMBITO DE LA PARCELA  No.10, SUBD 29, DEL D.C. No.31, SEGUN INFORME DE TASACION S/N Y ANEXOS, PARA EL PROYECTO: CONSTRUCCIÓN  AVENIDA CIRCUNVALACIÓN LOS ALCARRIZOS.</t>
  </si>
  <si>
    <t>PAGO  COMPRA MEJORA , DENTRO DEL ÁMBITO DE LA PARCELA  No.157-A, DEL D.C. No.12, SEGUN INFORME DE TASACION S/N Y ANEXOS, PARA EL PROYECTO: CONSTRUCCIÓN  AVENIDA CIRCUNVALACIÓN LOS ALCARRIZOS.</t>
  </si>
  <si>
    <t>PAGO  COMPRA MEJORA  Y PLANTACION, DENTRO DEL ÁMBITO DE LA ESTACION E2+720 A LA E2+765, DEL D.C. No.31, SEGUN INFORME DE TASACION S/N Y ANEXOS, PARA EL PROYECTO: CONSTRUCCIÓN  AVENIDA CIRCUNVALACIÓN LOS ALCARRIZOS.</t>
  </si>
  <si>
    <t>PAGO  COMPRA  DE MEJORA , DENTRO DEL ÁMBITO DE LA PARCELA  No.53, DEL D.C. No.31, SEGUN INFORME DE TASACION S/N Y ANEXOS, PARA EL PROYECTO: CONSTRUCCIÓN  AVENIDA CIRCUNVALACIÓN LOS ALCARRIZOS.</t>
  </si>
  <si>
    <t>PAGO  COMPRA  DE MEJORA , PLANTACION Y CERCA-VERJA, DENTRO DEL ÁMBITO DE LA  PARCELA No.53 DEL D.C. No.31, SEGUN INFORME DE TASACION S/N Y ANEXOS, PARA EL PROYECTO: CONSTRUCCIÓN  AVENIDA CIRCUNVALACIÓN LOS ALCARRIZOS.</t>
  </si>
  <si>
    <t>PAGO  COMPRA MEJORA  Y PLANTACION, DENTRO DEL ÁMBITO DE LA PARCELA  No.159, DEL D.C. No.12, SEGUN INFORME DE TASACION S/N Y ANEXOS, PARA EL PROYECTO: CONSTRUCCIÓN  AVENIDA CIRCUNVALACIÓN LOS ALCARRIZOS.</t>
  </si>
  <si>
    <t>PAGO  COMPRA DE TERRENO , DENTRO DEL ÁMBITO DE LA PARCELA  No.57, DEL D.C. No.31, SEGUN INFORME DE TASACION S/N Y ANEXOS, PARA EL PROYECTO: CONSTRUCCIÓN  AVENIDA CIRCUNVALACIÓN LOS ALCARRIZOS.</t>
  </si>
  <si>
    <t>PAGO SUELDO 13 (REGALIA PASCUAL, AÑO-2023) A PERSONAL SEGURIDAD MILITAR (GRADUADO) (ACTIVO) DE ESTE MOPC</t>
  </si>
  <si>
    <t>PAGO SUELDO 13 (REGALIA PASCUAL, AÑO-2023) A PERSONAL SEGURIDAD MILITAR (SEDE CENTRAL) (ACTIVO) DE ESTE MOPC</t>
  </si>
  <si>
    <t>PAGO SUELDO 13 (REGALIA PASCUAL, DICIEMBRE-2023) A PERSONAL SEGURIDAD MILITAR (ACTIVO) DE ESTE MOPC</t>
  </si>
  <si>
    <t>PAGO  COMPRA  DE MEJORA , PLANTACION Y CERCA-VERJA, DENTRO DEL ÁMBITO DE LA  ESTACION E4+595 A LA E4+600, SEGUN INFORME DE TASACION S/N Y ANEXOS, PARA EL PROYECTO: CONSTRUCCIÓN  AVENIDA CIRCUNVALACIÓN LOS ALCARRIZOS.</t>
  </si>
  <si>
    <t>PAGO SUELDO 13 (REGALIA PASCUAL, AÑO-2023) A PERSONAL MILITAR (ASPIRANTE) (ACTIVO) DE ESTE MOPC</t>
  </si>
  <si>
    <t>PAGO  COMPRA  DE TERRENO , PLANTACION Y CERCA-VERJA, DENTRO DEL ÁMBITO DE LA  ESTACION E3+750 A LA E3+790, SEGUN INFORME DE TASACION S/N Y ANEXOS, PARA EL PROYECTO: CONSTRUCCIÓN  AVENIDA CIRCUNVALACIÓN LOS ALCARRIZOS.</t>
  </si>
  <si>
    <t>PAGO  COMPRA  DE TERRENO Y PLANTACION  DENTRO DEL ÁMBITO DE LA  PARCELA No.10-PTE. DEL D.C. No.31, SEGUN INFORME DE TASACION S/N Y ANEXOS, PARA EL PROYECTO: CONSTRUCCIÓN  AVENIDA CIRCUNVALACIÓN LOS ALCARRIZOS.</t>
  </si>
  <si>
    <t>PAGO  COMPRA DE TERRENO Y PLANTACION , DENTRO DEL ÁMBITO DE LA PARCELA  No.59, DEL D.C. No.31, SEGUN INFORME DE TASACION S/N Y ANEXOS, PARA EL PROYECTO: CONSTRUCCIÓN  AVENIDA CIRCUNVALACIÓN LOS ALCARRIZOS.</t>
  </si>
  <si>
    <t>PAGO  COMPRA  DE MEJORA, DENTRO DEL ÁMBITO DE LA  PARCELA No.159. DEL D.C. No.12, SEGUN INFORME DE TASACION S/N Y ANEXOS, PARA EL PROYECTO: CONSTRUCCIÓN  AVENIDA CIRCUNVALACIÓN LOS ALCARRIZOS.</t>
  </si>
  <si>
    <t>PAGO  COMPRA  DE TERRENO, DENTRO DEL ÁMBITO DE LA  PARCELA No.103 DEL D.C. No.13, SEGUN INFORME DE TASACION S/N Y ANEXOS, PARA EL PROYECTO: ENLACE ESTANCIA NUEVA-GUACI CRUCE DE CHERO MOCA, PROV. ESPAILLAT</t>
  </si>
  <si>
    <t>PAGO  COMPRA  DE TERRENO Y MEJORA, DENTRO DEL ÁMBITO DE LA  PARCELA No.100-B, DEL D.C. No.13, SEGUN INFORME DE TASACION S/N Y ANEXOS, PARA EL PROYECTO: ENLACE ESTANCIA NUEVA-GUACI CRUCE DE CHERO MOCA, PROV. ESPAILLAT</t>
  </si>
  <si>
    <t>PAGO  COMPRA  DE TERRENO Y MEJORA, DENTRO DEL ÁMBITO DE LA  ESTACION E2+037 A LA E2+040, SEGUN INFORME DE TASACION S/N Y ANEXOS, PARA EL PROYECTO: ENLACE ESTANCIA NUEVA-GUACI CRUCE DE CHERO MOCA, PROV. ESPAILLAT</t>
  </si>
  <si>
    <t>PAGO  COMPRA  DE TERRENO, MEJORA Y PLANTACION, DENTRO DEL ÁMBITO DE LA  PARCELA No.426, DEL D.C. No.13, SEGUN INFORME DE TASACION S/N Y ANEXOS, PARA EL PROYECTO: ENLACE ESTANCIA NUEVA-GUACI CRUCE DE CHERO MOCA, PROV. ESPAILLAT</t>
  </si>
  <si>
    <t>PAGO VIATICOS (SEPTIEMBRE 2023) DIRECCION DE PAVIMENTACION VIAL DE ESTE MOPC</t>
  </si>
  <si>
    <t>PAGO VIATICOS (AGOSTO 2023) DIRECCION DE EQUIPOS Y TRANSPORTE DE ESTE MOPC</t>
  </si>
  <si>
    <t>PAGO SERVICIOS DE  FLOTAS PARA APLICAR CUENTA # 87994789, CORRESP. AL MES DE OCTUBRE 2023. SEGÚN FACTURA ANEXA NCF: B1500054660</t>
  </si>
  <si>
    <t>ABONO A C/C. OTORG. POR CONSTRUCTORA J. FORTUNA, SRL, ACTO 464/23, C/CARGO AL PAGO CUB.#09 NCF: B1500000086, POR TRABS. CONST. Y RECONST. CAMINO CARRET. CRUCE LA PIÑA-NARANJO DULCE-LA EXPLANACION-RIO BOBA, PROV. DUARTE, (PXP. C/C $78,839,242.91).</t>
  </si>
  <si>
    <t>P/DEDUCC.REF. ABONO A C/C. OTORG. AL BANCO DE RESERVAS D/LA REP. DOM., ACTO 464/23, C/CARGO AL PAGO CUB.#09 NCF: B1500000086, POR TRABS. CONST. Y RECONST. CAM., CARRET. CRUCE LA PIÑA-NARANJO DULCE-LA EXPLANACION-RIO BOBA, PROV. DUARTE.</t>
  </si>
  <si>
    <t>PAGO SERVICIOS DE  FLOTAS PARA APLICAR CUENTA # 87994789, CORRESP. AL MES DE NOVIEMBRE 2023. SEGÚN FACTURA ANEXA NCF: B1500055329</t>
  </si>
  <si>
    <t>TRABAJOS DE CONSTRUCCION Y REHABILITACION DE ACERAS, CONTENES, BADENES E IMBORNALES A NIVEL NACIONAL, REGION GRAN STO. DGO. Y MONTE PLATA LOTE I  ITEM 6, D. N. SECCION 6, (PAGO CUBS. Nos. 01 Y 02 NCF: B1500000130 Y 131).</t>
  </si>
  <si>
    <t>PAGO COLOCACION DE PUBLICIDAD INSTITUCIONAL EN EL PORTAL DIGITAL WWW.ACENTO.COM.DO, CORRESP. A LOS MESES DE SEPTIEMBRE Y OCTUBRE 2023, PROCESO MOPC-CCC-PEPB-2023-0027, (S/FACTS. NCF: B1500000382 Y 388).</t>
  </si>
  <si>
    <t>PAGO CUB.03 Y 04, FACT. NCF.B1500000151 Y B1500000152, POR TRABAJOS DE CONSTRUCCION PLAY DE BEISBOL, UBICADO EN SABANA LARGA, PROV. SAN JOSE DE OCOA, LOTE 16.</t>
  </si>
  <si>
    <t>PAGO COLOCACION DE PUBLICIDAD INSTITUCIONAL EN LA TEMPORADA DE BEISBOL PROFESIONAL 2022-2023-ESTRELLAS ORIENTALES, PROCESO MOPC-CCC-PEPB-2022-0056, (S/FACT. NCF: B1500000016 Y 0017).</t>
  </si>
  <si>
    <t>PAGO COMPRA DE MEJORA DENTRO DEL AMBITO DE LA PARCELA 2710, DISTRITO CATASTRAL 07, SEGUN INFORME DE TASACION S/N, (CON ACUERDO) Y ANEXOS, PARA EL PROYECTO: DISEÑO Y RECONSTRUCCION ENTRADA DE SAMANA.</t>
  </si>
  <si>
    <t>PAGO COMPRA DE TERRENO Y MEJORA, DENTRO DEL AMBITO DE LA PARCELA 2865, DISTRITO CATASTRAL 07, SEGUN INFORME DE TASACION S/N, ANEXOS, PARA EL PROYECTO: DISEÑO Y RECONSTRUCCION ENTRADA DE SAMANA.</t>
  </si>
  <si>
    <t>PAGO COMPRA DE TERRENO, DENTRO DEL AMBITO DE LA PARCELA 2718, DISTRITO CATASTRAL 07, SEGUN INFORME DE TASACION S/N, ANEXOS, PARA EL PROYECTO: DISEÑO Y RECONSTRUCCION ENTRADA DE SAMANA.</t>
  </si>
  <si>
    <t>PAGO COMPRA DE MEJORA, DENTRO DEL AMBITO DE LA PARCELA 2718, DISTRITO CATASTRAL 07, SEGUN INFORME DE TASACION S/N, ANEXOS, PARA EL PROYECTO: DISEÑO Y RECONSTRUCCION ENTRADA DE SAMANA.</t>
  </si>
  <si>
    <t>COMPENSACION NAVIDEÑA  (DICIEMBRE 2023) A PERSONAL DE ASISTENCIA Y PROTECCIONVIAL DE ESTE MOPC</t>
  </si>
  <si>
    <t>PAGO SERVICIOS NOTARIALES EN LA LEGALIZACION DE (9) CONTRATOS DE SERVICIOS Y (7) DECLARATORIAS DE COMPROMISO, (S/FACT. NCF: B1500000115).</t>
  </si>
  <si>
    <t>PAGO SERVICIOS DE NOTARIZACION EN EL ACTO DE APERTURA DE LAS OFERTAS TECNICAS Y ECONOMICAS, PROCESO MOPC-MAE-PEEN-2023-0005, (S/FACT. NCF: B1500000122).</t>
  </si>
  <si>
    <t>PAGO SERVICIOS DE NOTARIZACION EN EL ACTA DE COMPROBACION NOTARIAL DEL PROCESO MOPC-MAE-PEEN-2023-0012, RECEPCION Y APERTURA DE LAS OFERTAS TECNICAS Y ECONOMICAS, (S/FACT. NCF: B1500000436).</t>
  </si>
  <si>
    <t>PAGO COLOCACION DE PUBLICIDAD INSTITUCIONAL EN LA REVISTA CONSTRUMEDIA/2023 DE CONTENIDO EXCLUSIVO, PROCESO MOPC-CCC-PEPB-2023-0023, (S/FACT. NCF: B1500000027).</t>
  </si>
  <si>
    <t>P/SERVS. NOTARIZACION EN LOS ACTOS DE: RECEPCION, APERTURA Y LECTURA D/LAS OFERTAS TECNICAS Y ECONS.,PRESTAMOS BID No.5504/0C-DR, LICITACION PUB. NAC.GRUPO I LPN-01-2023-MANTENIMIENTO-CAMINOS GRUPO I-MOPCBID-5504/0CDR, (S/FACT. NCF: B1500000432).</t>
  </si>
  <si>
    <t>TRANSFERENCIA CORRIENTE A INAVI PARA CUBRIR  REGALIA PASCUAL DE DICHA INSTITUCIÓN, CORRESPONDIENTE AL MES DE DICIEMBRE 2023.</t>
  </si>
  <si>
    <t>TRANSFERENCIA CORRIENTE A INAVI PARA  GASTOS OPERACIONALES DE DICHA INSTITUCIÓN, CORRESPONDIENTE AL MES DE DICIEMBRE 2023.</t>
  </si>
  <si>
    <t>PAGO VIATICOS (OCTUBRE 2023) COMITE DE COMPRAS Y CONTRATACIONES DE ESTE MOPC</t>
  </si>
  <si>
    <t>PAGO VIATICOS (OCTUBRE 2023) DEPARTAMENTO DE AVALUOS DE ESTE MOPC</t>
  </si>
  <si>
    <t>P/SERVICIOS DE NOTARIZACION EN EL ACTO DE APERTURA DE LAS OFERTAS TECNICAS Y ECONOMICAS, FISICAS Y VIRTUALES, PROCESO MOPC-MAE-PEEN-2023-0009, (S/FACT. NCF: B1500000063).</t>
  </si>
  <si>
    <t>PAGO SERVICIOS DE NOTARIZACION EN EL PROCESO DE EMERGENCIA NACIONAL MOPC-MAE-PEEN-2023-0010, (S/FACT. NCF: B1500000132).</t>
  </si>
  <si>
    <t>P/SERVICIOS DE NOTARIZACION EN EL ACTO DE RECEPCION Y APERTURA DE LAS OFERTAS TECNICAS Y ECONOMICAS EN UNICA ETAPA, FISICAS Y VIRTUALES, PROCESO MOPC-MAE-PEEN-2023-0009, (S/FACT. NCF: B1500000116).</t>
  </si>
  <si>
    <t>PAGO SERVICIOS DE NOTARIZACION EN LOS ACTOS DE APERTURA, LECTURA Y CONTINUIDAD D/LAS OFERTAS TECNICAS Y ECONOMICAS, PROCESO MOPC-MAE-PEEN-2023-0009, (S/FACT. NCF: B1500000110).</t>
  </si>
  <si>
    <t>PAGO SERVICIOS DE NOTARIZACION EN EL ACTO DE APERTURA DE LAS OFERTAS ECONOMICAS, PROCESO MOPC-CCC-LPN-2023-0010, (S/FACT. NCF: B1500000308).</t>
  </si>
  <si>
    <t>PAGO SERVICIOS DE NOTARIZACION EN EL PROCESO DE LICITACION PUBLICA NACIONAL MOPC-CCC-LPN-2023-0011, (S/FACT. NCF: B1500000134).</t>
  </si>
  <si>
    <t>PAGO COMPRA DE MEJORA, PLANTACION Y CERCA-VERJA, DENTRO DEL AMBITO D/LA ESTACION E16+516 A LA E16+526,  S/INFORME DE TASACIÓN S/N Y ANEXOS, P/PROYECTO DE: CONSTRUCCION EXTENSION AVENIDA ECOLOGICA Y PLAN DE MEJORAMIENTO VIAL.</t>
  </si>
  <si>
    <t>ADQUISICION E INSTALACION DE ARTICULOS COMPLEMENTARIOS PARA EL CENTRO DE ATENCION INTEGRAL PARA LA DISCAPACIDAD, CAID-SDE, PROCESO MOPC-CCC-CP-2023-0003, LOTE III, (PAGO DEL 20% DE AVANCE DEL MONTO TOTAL DEL CONTRATO).</t>
  </si>
  <si>
    <t>Relación de Ingresos y Gastos al 30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</si>
</sst>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1" xfId="2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5" fontId="4" fillId="0" borderId="1" xfId="0" applyNumberFormat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2" applyFont="1" applyBorder="1"/>
    <xf numFmtId="43" fontId="4" fillId="0" borderId="1" xfId="1" applyFont="1" applyBorder="1" applyAlignment="1">
      <alignment horizontal="right"/>
    </xf>
    <xf numFmtId="0" fontId="2" fillId="0" borderId="0" xfId="2" applyAlignment="1">
      <alignment horizontal="center" vertical="center"/>
    </xf>
    <xf numFmtId="43" fontId="5" fillId="0" borderId="1" xfId="3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6" fillId="2" borderId="1" xfId="1" applyFont="1" applyFill="1" applyBorder="1"/>
    <xf numFmtId="43" fontId="7" fillId="0" borderId="1" xfId="2" applyNumberFormat="1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wrapText="1"/>
    </xf>
    <xf numFmtId="43" fontId="8" fillId="3" borderId="1" xfId="1" applyFont="1" applyFill="1" applyBorder="1" applyAlignment="1">
      <alignment wrapText="1"/>
    </xf>
    <xf numFmtId="0" fontId="8" fillId="3" borderId="1" xfId="2" applyFont="1" applyFill="1" applyBorder="1" applyAlignment="1">
      <alignment wrapText="1"/>
    </xf>
    <xf numFmtId="0" fontId="8" fillId="3" borderId="1" xfId="2" applyFont="1" applyFill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43" fontId="8" fillId="3" borderId="0" xfId="2" applyNumberFormat="1" applyFont="1" applyFill="1" applyAlignment="1">
      <alignment horizontal="center" vertical="center"/>
    </xf>
    <xf numFmtId="0" fontId="8" fillId="3" borderId="3" xfId="2" applyFont="1" applyFill="1" applyBorder="1" applyAlignment="1">
      <alignment horizontal="center" wrapText="1"/>
    </xf>
    <xf numFmtId="0" fontId="10" fillId="3" borderId="4" xfId="2" applyFont="1" applyFill="1" applyBorder="1" applyAlignment="1">
      <alignment wrapText="1"/>
    </xf>
    <xf numFmtId="0" fontId="10" fillId="3" borderId="3" xfId="2" applyFont="1" applyFill="1" applyBorder="1" applyAlignment="1">
      <alignment wrapText="1"/>
    </xf>
    <xf numFmtId="0" fontId="10" fillId="3" borderId="5" xfId="2" applyFont="1" applyFill="1" applyBorder="1" applyAlignment="1">
      <alignment wrapText="1"/>
    </xf>
    <xf numFmtId="0" fontId="3" fillId="2" borderId="6" xfId="2" applyFont="1" applyFill="1" applyBorder="1" applyAlignment="1">
      <alignment wrapText="1"/>
    </xf>
    <xf numFmtId="43" fontId="3" fillId="2" borderId="7" xfId="1" applyFont="1" applyFill="1" applyBorder="1" applyAlignment="1">
      <alignment horizontal="center" wrapText="1"/>
    </xf>
    <xf numFmtId="0" fontId="3" fillId="2" borderId="7" xfId="2" applyFont="1" applyFill="1" applyBorder="1"/>
    <xf numFmtId="0" fontId="3" fillId="2" borderId="7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/>
    </xf>
    <xf numFmtId="0" fontId="11" fillId="2" borderId="8" xfId="2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0" xfId="2" applyFont="1" applyFill="1" applyAlignment="1">
      <alignment vertical="center" wrapText="1"/>
    </xf>
    <xf numFmtId="0" fontId="3" fillId="2" borderId="10" xfId="2" applyFont="1" applyFill="1" applyBorder="1" applyAlignment="1">
      <alignment vertical="center"/>
    </xf>
    <xf numFmtId="0" fontId="3" fillId="2" borderId="9" xfId="2" applyFont="1" applyFill="1" applyBorder="1" applyAlignment="1">
      <alignment wrapText="1"/>
    </xf>
    <xf numFmtId="43" fontId="3" fillId="2" borderId="0" xfId="1" applyFont="1" applyFill="1" applyBorder="1" applyAlignment="1">
      <alignment horizontal="center" wrapText="1"/>
    </xf>
    <xf numFmtId="0" fontId="3" fillId="2" borderId="0" xfId="2" applyFont="1" applyFill="1"/>
    <xf numFmtId="0" fontId="3" fillId="2" borderId="0" xfId="2" applyFont="1" applyFill="1" applyAlignment="1">
      <alignment wrapText="1"/>
    </xf>
    <xf numFmtId="0" fontId="3" fillId="2" borderId="10" xfId="2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6333F46B-D441-468F-9386-EBDC002C7CA8}"/>
    <cellStyle name="Normal" xfId="0" builtinId="0"/>
    <cellStyle name="Normal 2" xfId="2" xr:uid="{2639A0DB-AB37-4E52-98DB-8CF80B9B6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162850E0-0024-4286-A4C3-DC434F65E3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67AA-79A0-4C2E-9312-E4B5026C6E7C}">
  <dimension ref="A1:G511"/>
  <sheetViews>
    <sheetView tabSelected="1" zoomScale="80" zoomScaleNormal="80" workbookViewId="0">
      <selection activeCell="C16" sqref="C16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32.1406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0"/>
      <c r="B1" s="49"/>
      <c r="C1" s="49"/>
      <c r="D1" s="48"/>
      <c r="E1" s="47"/>
      <c r="F1" s="46"/>
    </row>
    <row r="2" spans="1:7" ht="24.95" customHeight="1" x14ac:dyDescent="0.2">
      <c r="A2" s="50"/>
      <c r="B2" s="49"/>
      <c r="C2" s="49"/>
      <c r="D2" s="48"/>
      <c r="E2" s="47"/>
      <c r="F2" s="46"/>
    </row>
    <row r="3" spans="1:7" ht="24.95" customHeight="1" x14ac:dyDescent="0.2">
      <c r="A3" s="50"/>
      <c r="B3" s="49"/>
      <c r="C3" s="49"/>
      <c r="D3" s="48"/>
      <c r="E3" s="47"/>
      <c r="F3" s="46"/>
    </row>
    <row r="4" spans="1:7" ht="24.95" customHeight="1" x14ac:dyDescent="0.2">
      <c r="A4" s="50"/>
      <c r="B4" s="49"/>
      <c r="C4" s="49"/>
      <c r="D4" s="48"/>
      <c r="E4" s="47"/>
      <c r="F4" s="46"/>
    </row>
    <row r="5" spans="1:7" ht="24.95" customHeight="1" x14ac:dyDescent="0.2">
      <c r="A5" s="50"/>
      <c r="B5" s="49"/>
      <c r="C5" s="49"/>
      <c r="D5" s="48"/>
      <c r="E5" s="47"/>
      <c r="F5" s="46"/>
    </row>
    <row r="6" spans="1:7" ht="24.95" customHeight="1" x14ac:dyDescent="0.2">
      <c r="A6" s="52" t="s">
        <v>17</v>
      </c>
      <c r="B6" s="53"/>
      <c r="C6" s="53"/>
      <c r="D6" s="53"/>
      <c r="E6" s="53"/>
      <c r="F6" s="54"/>
    </row>
    <row r="7" spans="1:7" ht="24.95" customHeight="1" x14ac:dyDescent="0.2">
      <c r="A7" s="52"/>
      <c r="B7" s="53"/>
      <c r="C7" s="53"/>
      <c r="D7" s="53"/>
      <c r="E7" s="53"/>
      <c r="F7" s="54"/>
    </row>
    <row r="8" spans="1:7" ht="24.95" customHeight="1" x14ac:dyDescent="0.25">
      <c r="A8" s="55" t="s">
        <v>16</v>
      </c>
      <c r="B8" s="56"/>
      <c r="C8" s="56"/>
      <c r="D8" s="56"/>
      <c r="E8" s="56"/>
      <c r="F8" s="57"/>
    </row>
    <row r="9" spans="1:7" ht="24.95" customHeight="1" x14ac:dyDescent="0.25">
      <c r="A9" s="58" t="s">
        <v>721</v>
      </c>
      <c r="B9" s="59"/>
      <c r="C9" s="59"/>
      <c r="D9" s="59"/>
      <c r="E9" s="59"/>
      <c r="F9" s="60"/>
    </row>
    <row r="10" spans="1:7" s="13" customFormat="1" ht="24.95" customHeight="1" x14ac:dyDescent="0.25">
      <c r="A10" s="45"/>
      <c r="B10" s="43"/>
      <c r="C10" s="44"/>
      <c r="D10" s="43"/>
      <c r="E10" s="42"/>
      <c r="F10" s="41"/>
    </row>
    <row r="11" spans="1:7" s="13" customFormat="1" ht="24.95" customHeight="1" thickBot="1" x14ac:dyDescent="0.25">
      <c r="A11" s="40"/>
      <c r="B11" s="39"/>
      <c r="C11" s="38"/>
      <c r="D11" s="37"/>
      <c r="E11" s="36"/>
      <c r="F11" s="35"/>
    </row>
    <row r="12" spans="1:7" s="13" customFormat="1" ht="50.1" customHeight="1" x14ac:dyDescent="0.25">
      <c r="A12" s="34"/>
      <c r="B12" s="33"/>
      <c r="C12" s="32"/>
      <c r="D12" s="31" t="s">
        <v>15</v>
      </c>
      <c r="E12" s="31"/>
      <c r="F12" s="30">
        <v>5450892641.5599966</v>
      </c>
      <c r="G12" s="29"/>
    </row>
    <row r="13" spans="1:7" s="13" customFormat="1" ht="50.1" customHeight="1" x14ac:dyDescent="0.25">
      <c r="A13" s="28" t="s">
        <v>14</v>
      </c>
      <c r="B13" s="27"/>
      <c r="C13" s="26"/>
      <c r="D13" s="24"/>
      <c r="E13" s="25"/>
      <c r="F13" s="24"/>
    </row>
    <row r="14" spans="1:7" s="13" customFormat="1" ht="50.1" customHeight="1" x14ac:dyDescent="0.25">
      <c r="A14" s="22"/>
      <c r="B14" s="22" t="s">
        <v>13</v>
      </c>
      <c r="C14" s="22" t="s">
        <v>12</v>
      </c>
      <c r="D14" s="22" t="s">
        <v>11</v>
      </c>
      <c r="E14" s="23" t="s">
        <v>10</v>
      </c>
      <c r="F14" s="22" t="s">
        <v>9</v>
      </c>
    </row>
    <row r="15" spans="1:7" s="13" customFormat="1" ht="99.95" customHeight="1" x14ac:dyDescent="0.2">
      <c r="A15" s="18">
        <v>45230</v>
      </c>
      <c r="B15" s="17"/>
      <c r="C15" s="16" t="s">
        <v>8</v>
      </c>
      <c r="D15" s="21"/>
      <c r="E15" s="15"/>
      <c r="F15" s="21">
        <f>+F12</f>
        <v>5450892641.5599966</v>
      </c>
    </row>
    <row r="16" spans="1:7" s="13" customFormat="1" ht="99.95" customHeight="1" x14ac:dyDescent="0.25">
      <c r="A16" s="18">
        <v>45231</v>
      </c>
      <c r="B16" s="17"/>
      <c r="C16" s="16" t="s">
        <v>7</v>
      </c>
      <c r="D16" s="20">
        <v>774952990.41000021</v>
      </c>
      <c r="E16" s="15"/>
      <c r="F16" s="7">
        <f>+F15+D16</f>
        <v>6225845631.9699965</v>
      </c>
      <c r="G16" s="19"/>
    </row>
    <row r="17" spans="1:6" s="13" customFormat="1" ht="99.95" customHeight="1" x14ac:dyDescent="0.2">
      <c r="A17" s="18">
        <v>45231</v>
      </c>
      <c r="B17" s="17"/>
      <c r="C17" s="16" t="s">
        <v>6</v>
      </c>
      <c r="D17" s="14">
        <v>479298408.42999995</v>
      </c>
      <c r="E17" s="15"/>
      <c r="F17" s="7">
        <f t="shared" ref="F17:F80" si="0">+F16+D17-E17</f>
        <v>6705144040.3999968</v>
      </c>
    </row>
    <row r="18" spans="1:6" s="13" customFormat="1" ht="99.95" customHeight="1" x14ac:dyDescent="0.2">
      <c r="A18" s="9" t="s">
        <v>378</v>
      </c>
      <c r="B18" s="51" t="s">
        <v>18</v>
      </c>
      <c r="C18" s="8" t="s">
        <v>399</v>
      </c>
      <c r="D18" s="14"/>
      <c r="E18" s="12">
        <v>118000</v>
      </c>
      <c r="F18" s="7">
        <f t="shared" si="0"/>
        <v>6705026040.3999968</v>
      </c>
    </row>
    <row r="19" spans="1:6" s="13" customFormat="1" ht="99.95" customHeight="1" x14ac:dyDescent="0.2">
      <c r="A19" s="9" t="s">
        <v>378</v>
      </c>
      <c r="B19" s="51" t="s">
        <v>19</v>
      </c>
      <c r="C19" s="8" t="s">
        <v>400</v>
      </c>
      <c r="D19" s="14"/>
      <c r="E19" s="12">
        <v>491175</v>
      </c>
      <c r="F19" s="7">
        <f t="shared" si="0"/>
        <v>6704534865.3999968</v>
      </c>
    </row>
    <row r="20" spans="1:6" s="13" customFormat="1" ht="99.95" customHeight="1" x14ac:dyDescent="0.2">
      <c r="A20" s="9" t="s">
        <v>378</v>
      </c>
      <c r="B20" s="51" t="s">
        <v>20</v>
      </c>
      <c r="C20" s="8" t="s">
        <v>401</v>
      </c>
      <c r="D20" s="14"/>
      <c r="E20" s="12">
        <v>1306646.23</v>
      </c>
      <c r="F20" s="7">
        <f t="shared" si="0"/>
        <v>6703228219.1699972</v>
      </c>
    </row>
    <row r="21" spans="1:6" s="13" customFormat="1" ht="99.95" customHeight="1" x14ac:dyDescent="0.2">
      <c r="A21" s="9" t="s">
        <v>378</v>
      </c>
      <c r="B21" s="51" t="s">
        <v>21</v>
      </c>
      <c r="C21" s="8" t="s">
        <v>402</v>
      </c>
      <c r="D21" s="14"/>
      <c r="E21" s="12">
        <v>44975.7</v>
      </c>
      <c r="F21" s="7">
        <f t="shared" si="0"/>
        <v>6703183243.4699974</v>
      </c>
    </row>
    <row r="22" spans="1:6" s="13" customFormat="1" ht="99.95" customHeight="1" x14ac:dyDescent="0.2">
      <c r="A22" s="9" t="s">
        <v>378</v>
      </c>
      <c r="B22" s="51" t="s">
        <v>22</v>
      </c>
      <c r="C22" s="8" t="s">
        <v>403</v>
      </c>
      <c r="D22" s="14"/>
      <c r="E22" s="12">
        <v>89951.4</v>
      </c>
      <c r="F22" s="7">
        <f t="shared" si="0"/>
        <v>6703093292.0699978</v>
      </c>
    </row>
    <row r="23" spans="1:6" s="13" customFormat="1" ht="99.95" customHeight="1" x14ac:dyDescent="0.2">
      <c r="A23" s="9" t="s">
        <v>378</v>
      </c>
      <c r="B23" s="51" t="s">
        <v>23</v>
      </c>
      <c r="C23" s="8" t="s">
        <v>404</v>
      </c>
      <c r="D23" s="14"/>
      <c r="E23" s="12">
        <v>89951.4</v>
      </c>
      <c r="F23" s="7">
        <f t="shared" si="0"/>
        <v>6703003340.6699982</v>
      </c>
    </row>
    <row r="24" spans="1:6" s="13" customFormat="1" ht="99.95" customHeight="1" x14ac:dyDescent="0.2">
      <c r="A24" s="9" t="s">
        <v>378</v>
      </c>
      <c r="B24" s="51" t="s">
        <v>24</v>
      </c>
      <c r="C24" s="8" t="s">
        <v>405</v>
      </c>
      <c r="D24" s="14"/>
      <c r="E24" s="12">
        <v>44975.7</v>
      </c>
      <c r="F24" s="7">
        <f t="shared" si="0"/>
        <v>6702958364.9699984</v>
      </c>
    </row>
    <row r="25" spans="1:6" s="13" customFormat="1" ht="99.95" customHeight="1" x14ac:dyDescent="0.2">
      <c r="A25" s="9" t="s">
        <v>378</v>
      </c>
      <c r="B25" s="51" t="s">
        <v>25</v>
      </c>
      <c r="C25" s="8" t="s">
        <v>406</v>
      </c>
      <c r="D25" s="14"/>
      <c r="E25" s="12">
        <v>215862.53</v>
      </c>
      <c r="F25" s="7">
        <f t="shared" si="0"/>
        <v>6702742502.4399986</v>
      </c>
    </row>
    <row r="26" spans="1:6" s="13" customFormat="1" ht="99.95" customHeight="1" x14ac:dyDescent="0.2">
      <c r="A26" s="9" t="s">
        <v>378</v>
      </c>
      <c r="B26" s="51" t="s">
        <v>25</v>
      </c>
      <c r="C26" s="8" t="s">
        <v>406</v>
      </c>
      <c r="D26" s="14"/>
      <c r="E26" s="12">
        <v>19545.68</v>
      </c>
      <c r="F26" s="7">
        <f t="shared" si="0"/>
        <v>6702722956.7599983</v>
      </c>
    </row>
    <row r="27" spans="1:6" s="13" customFormat="1" ht="99.95" customHeight="1" x14ac:dyDescent="0.2">
      <c r="A27" s="9" t="s">
        <v>378</v>
      </c>
      <c r="B27" s="51" t="s">
        <v>26</v>
      </c>
      <c r="C27" s="8" t="s">
        <v>407</v>
      </c>
      <c r="D27" s="14"/>
      <c r="E27" s="12">
        <v>70800</v>
      </c>
      <c r="F27" s="7">
        <f t="shared" si="0"/>
        <v>6702652156.7599983</v>
      </c>
    </row>
    <row r="28" spans="1:6" s="13" customFormat="1" ht="99.95" customHeight="1" x14ac:dyDescent="0.2">
      <c r="A28" s="9" t="s">
        <v>378</v>
      </c>
      <c r="B28" s="51" t="s">
        <v>27</v>
      </c>
      <c r="C28" s="8" t="s">
        <v>408</v>
      </c>
      <c r="D28" s="14"/>
      <c r="E28" s="12">
        <v>57811.49</v>
      </c>
      <c r="F28" s="7">
        <f t="shared" si="0"/>
        <v>6702594345.2699986</v>
      </c>
    </row>
    <row r="29" spans="1:6" s="13" customFormat="1" ht="99.95" customHeight="1" x14ac:dyDescent="0.2">
      <c r="A29" s="9" t="s">
        <v>378</v>
      </c>
      <c r="B29" s="51" t="s">
        <v>28</v>
      </c>
      <c r="C29" s="8" t="s">
        <v>5</v>
      </c>
      <c r="D29" s="14"/>
      <c r="E29" s="12">
        <v>16797.419999999998</v>
      </c>
      <c r="F29" s="7">
        <f t="shared" si="0"/>
        <v>6702577547.8499985</v>
      </c>
    </row>
    <row r="30" spans="1:6" s="13" customFormat="1" ht="99.95" customHeight="1" x14ac:dyDescent="0.2">
      <c r="A30" s="9" t="s">
        <v>378</v>
      </c>
      <c r="B30" s="51" t="s">
        <v>29</v>
      </c>
      <c r="C30" s="8" t="s">
        <v>409</v>
      </c>
      <c r="D30" s="14"/>
      <c r="E30" s="12">
        <v>314829.90000000002</v>
      </c>
      <c r="F30" s="7">
        <f t="shared" si="0"/>
        <v>6702262717.9499989</v>
      </c>
    </row>
    <row r="31" spans="1:6" s="13" customFormat="1" ht="99.95" customHeight="1" x14ac:dyDescent="0.2">
      <c r="A31" s="9" t="s">
        <v>378</v>
      </c>
      <c r="B31" s="51" t="s">
        <v>30</v>
      </c>
      <c r="C31" s="8" t="s">
        <v>410</v>
      </c>
      <c r="D31" s="14"/>
      <c r="E31" s="12">
        <v>2360000</v>
      </c>
      <c r="F31" s="7">
        <f t="shared" si="0"/>
        <v>6699902717.9499989</v>
      </c>
    </row>
    <row r="32" spans="1:6" s="13" customFormat="1" ht="99.95" customHeight="1" x14ac:dyDescent="0.2">
      <c r="A32" s="9" t="s">
        <v>378</v>
      </c>
      <c r="B32" s="51" t="s">
        <v>31</v>
      </c>
      <c r="C32" s="8" t="s">
        <v>411</v>
      </c>
      <c r="D32" s="14"/>
      <c r="E32" s="12">
        <v>501213.02</v>
      </c>
      <c r="F32" s="7">
        <f t="shared" si="0"/>
        <v>6699401504.9299984</v>
      </c>
    </row>
    <row r="33" spans="1:6" s="13" customFormat="1" ht="99.95" customHeight="1" x14ac:dyDescent="0.2">
      <c r="A33" s="9" t="s">
        <v>379</v>
      </c>
      <c r="B33" s="51" t="s">
        <v>32</v>
      </c>
      <c r="C33" s="8" t="s">
        <v>412</v>
      </c>
      <c r="D33" s="14"/>
      <c r="E33" s="12">
        <v>408500</v>
      </c>
      <c r="F33" s="7">
        <f t="shared" si="0"/>
        <v>6698993004.9299984</v>
      </c>
    </row>
    <row r="34" spans="1:6" s="13" customFormat="1" ht="99.95" customHeight="1" x14ac:dyDescent="0.2">
      <c r="A34" s="9" t="s">
        <v>379</v>
      </c>
      <c r="B34" s="51" t="s">
        <v>33</v>
      </c>
      <c r="C34" s="8" t="s">
        <v>413</v>
      </c>
      <c r="D34" s="14"/>
      <c r="E34" s="12">
        <v>480935</v>
      </c>
      <c r="F34" s="7">
        <f t="shared" si="0"/>
        <v>6698512069.9299984</v>
      </c>
    </row>
    <row r="35" spans="1:6" s="13" customFormat="1" ht="99.95" customHeight="1" x14ac:dyDescent="0.2">
      <c r="A35" s="9" t="s">
        <v>379</v>
      </c>
      <c r="B35" s="51" t="s">
        <v>34</v>
      </c>
      <c r="C35" s="8" t="s">
        <v>414</v>
      </c>
      <c r="D35" s="14"/>
      <c r="E35" s="12">
        <v>603570</v>
      </c>
      <c r="F35" s="7">
        <f t="shared" si="0"/>
        <v>6697908499.9299984</v>
      </c>
    </row>
    <row r="36" spans="1:6" s="13" customFormat="1" ht="99.95" customHeight="1" x14ac:dyDescent="0.2">
      <c r="A36" s="9" t="s">
        <v>379</v>
      </c>
      <c r="B36" s="51" t="s">
        <v>35</v>
      </c>
      <c r="C36" s="8" t="s">
        <v>415</v>
      </c>
      <c r="D36" s="14"/>
      <c r="E36" s="12">
        <v>827000</v>
      </c>
      <c r="F36" s="7">
        <f t="shared" si="0"/>
        <v>6697081499.9299984</v>
      </c>
    </row>
    <row r="37" spans="1:6" s="13" customFormat="1" ht="99.95" customHeight="1" x14ac:dyDescent="0.2">
      <c r="A37" s="9" t="s">
        <v>379</v>
      </c>
      <c r="B37" s="51" t="s">
        <v>36</v>
      </c>
      <c r="C37" s="8" t="s">
        <v>416</v>
      </c>
      <c r="D37" s="14"/>
      <c r="E37" s="12">
        <v>3004300</v>
      </c>
      <c r="F37" s="7">
        <f t="shared" si="0"/>
        <v>6694077199.9299984</v>
      </c>
    </row>
    <row r="38" spans="1:6" s="13" customFormat="1" ht="99.95" customHeight="1" x14ac:dyDescent="0.2">
      <c r="A38" s="9" t="s">
        <v>379</v>
      </c>
      <c r="B38" s="51" t="s">
        <v>37</v>
      </c>
      <c r="C38" s="8" t="s">
        <v>417</v>
      </c>
      <c r="D38" s="14"/>
      <c r="E38" s="12">
        <v>328500</v>
      </c>
      <c r="F38" s="7">
        <f t="shared" si="0"/>
        <v>6693748699.9299984</v>
      </c>
    </row>
    <row r="39" spans="1:6" s="13" customFormat="1" ht="99.95" customHeight="1" x14ac:dyDescent="0.2">
      <c r="A39" s="9" t="s">
        <v>379</v>
      </c>
      <c r="B39" s="51" t="s">
        <v>38</v>
      </c>
      <c r="C39" s="8" t="s">
        <v>418</v>
      </c>
      <c r="D39" s="14"/>
      <c r="E39" s="12">
        <v>2578800</v>
      </c>
      <c r="F39" s="7">
        <f t="shared" si="0"/>
        <v>6691169899.9299984</v>
      </c>
    </row>
    <row r="40" spans="1:6" s="13" customFormat="1" ht="99.95" customHeight="1" x14ac:dyDescent="0.2">
      <c r="A40" s="9" t="s">
        <v>379</v>
      </c>
      <c r="B40" s="51" t="s">
        <v>39</v>
      </c>
      <c r="C40" s="8" t="s">
        <v>419</v>
      </c>
      <c r="D40" s="14"/>
      <c r="E40" s="12">
        <v>3084200</v>
      </c>
      <c r="F40" s="7">
        <f t="shared" si="0"/>
        <v>6688085699.9299984</v>
      </c>
    </row>
    <row r="41" spans="1:6" s="13" customFormat="1" ht="99.95" customHeight="1" x14ac:dyDescent="0.2">
      <c r="A41" s="9" t="s">
        <v>379</v>
      </c>
      <c r="B41" s="51" t="s">
        <v>40</v>
      </c>
      <c r="C41" s="8" t="s">
        <v>420</v>
      </c>
      <c r="D41" s="14"/>
      <c r="E41" s="12">
        <v>413100</v>
      </c>
      <c r="F41" s="7">
        <f t="shared" si="0"/>
        <v>6687672599.9299984</v>
      </c>
    </row>
    <row r="42" spans="1:6" s="13" customFormat="1" ht="99.95" customHeight="1" x14ac:dyDescent="0.2">
      <c r="A42" s="9" t="s">
        <v>379</v>
      </c>
      <c r="B42" s="51" t="s">
        <v>41</v>
      </c>
      <c r="C42" s="8" t="s">
        <v>421</v>
      </c>
      <c r="D42" s="14"/>
      <c r="E42" s="12">
        <v>421500</v>
      </c>
      <c r="F42" s="7">
        <f t="shared" si="0"/>
        <v>6687251099.9299984</v>
      </c>
    </row>
    <row r="43" spans="1:6" s="13" customFormat="1" ht="99.95" customHeight="1" x14ac:dyDescent="0.2">
      <c r="A43" s="9" t="s">
        <v>379</v>
      </c>
      <c r="B43" s="51" t="s">
        <v>42</v>
      </c>
      <c r="C43" s="8" t="s">
        <v>422</v>
      </c>
      <c r="D43" s="14"/>
      <c r="E43" s="12">
        <v>544950</v>
      </c>
      <c r="F43" s="7">
        <f t="shared" si="0"/>
        <v>6686706149.9299984</v>
      </c>
    </row>
    <row r="44" spans="1:6" s="13" customFormat="1" ht="99.95" customHeight="1" x14ac:dyDescent="0.2">
      <c r="A44" s="9" t="s">
        <v>379</v>
      </c>
      <c r="B44" s="51" t="s">
        <v>43</v>
      </c>
      <c r="C44" s="8" t="s">
        <v>423</v>
      </c>
      <c r="D44" s="14"/>
      <c r="E44" s="12">
        <v>727980</v>
      </c>
      <c r="F44" s="7">
        <f t="shared" si="0"/>
        <v>6685978169.9299984</v>
      </c>
    </row>
    <row r="45" spans="1:6" s="13" customFormat="1" ht="99.95" customHeight="1" x14ac:dyDescent="0.2">
      <c r="A45" s="9" t="s">
        <v>379</v>
      </c>
      <c r="B45" s="51" t="s">
        <v>44</v>
      </c>
      <c r="C45" s="8" t="s">
        <v>424</v>
      </c>
      <c r="D45" s="14"/>
      <c r="E45" s="12">
        <v>464000</v>
      </c>
      <c r="F45" s="7">
        <f t="shared" si="0"/>
        <v>6685514169.9299984</v>
      </c>
    </row>
    <row r="46" spans="1:6" s="13" customFormat="1" ht="99.95" customHeight="1" x14ac:dyDescent="0.2">
      <c r="A46" s="9" t="s">
        <v>379</v>
      </c>
      <c r="B46" s="51" t="s">
        <v>45</v>
      </c>
      <c r="C46" s="8" t="s">
        <v>424</v>
      </c>
      <c r="D46" s="14"/>
      <c r="E46" s="12">
        <v>783300</v>
      </c>
      <c r="F46" s="7">
        <f t="shared" si="0"/>
        <v>6684730869.9299984</v>
      </c>
    </row>
    <row r="47" spans="1:6" s="13" customFormat="1" ht="99.95" customHeight="1" x14ac:dyDescent="0.2">
      <c r="A47" s="9" t="s">
        <v>379</v>
      </c>
      <c r="B47" s="51" t="s">
        <v>46</v>
      </c>
      <c r="C47" s="8" t="s">
        <v>420</v>
      </c>
      <c r="D47" s="14"/>
      <c r="E47" s="12">
        <v>890250</v>
      </c>
      <c r="F47" s="7">
        <f t="shared" si="0"/>
        <v>6683840619.9299984</v>
      </c>
    </row>
    <row r="48" spans="1:6" s="13" customFormat="1" ht="99.95" customHeight="1" x14ac:dyDescent="0.2">
      <c r="A48" s="9" t="s">
        <v>379</v>
      </c>
      <c r="B48" s="51" t="s">
        <v>47</v>
      </c>
      <c r="C48" s="8" t="s">
        <v>425</v>
      </c>
      <c r="D48" s="14"/>
      <c r="E48" s="12">
        <v>776000</v>
      </c>
      <c r="F48" s="7">
        <f t="shared" si="0"/>
        <v>6683064619.9299984</v>
      </c>
    </row>
    <row r="49" spans="1:6" s="13" customFormat="1" ht="99.95" customHeight="1" x14ac:dyDescent="0.2">
      <c r="A49" s="9" t="s">
        <v>379</v>
      </c>
      <c r="B49" s="51" t="s">
        <v>48</v>
      </c>
      <c r="C49" s="8" t="s">
        <v>426</v>
      </c>
      <c r="D49" s="14"/>
      <c r="E49" s="12">
        <v>1182000</v>
      </c>
      <c r="F49" s="7">
        <f t="shared" si="0"/>
        <v>6681882619.9299984</v>
      </c>
    </row>
    <row r="50" spans="1:6" s="13" customFormat="1" ht="99.95" customHeight="1" x14ac:dyDescent="0.2">
      <c r="A50" s="9" t="s">
        <v>379</v>
      </c>
      <c r="B50" s="51" t="s">
        <v>49</v>
      </c>
      <c r="C50" s="8" t="s">
        <v>427</v>
      </c>
      <c r="D50" s="14"/>
      <c r="E50" s="12">
        <v>648909</v>
      </c>
      <c r="F50" s="7">
        <f t="shared" si="0"/>
        <v>6681233710.9299984</v>
      </c>
    </row>
    <row r="51" spans="1:6" s="13" customFormat="1" ht="99.95" customHeight="1" x14ac:dyDescent="0.2">
      <c r="A51" s="9" t="s">
        <v>379</v>
      </c>
      <c r="B51" s="51" t="s">
        <v>50</v>
      </c>
      <c r="C51" s="8" t="s">
        <v>428</v>
      </c>
      <c r="D51" s="14"/>
      <c r="E51" s="12">
        <v>320800</v>
      </c>
      <c r="F51" s="7">
        <f t="shared" si="0"/>
        <v>6680912910.9299984</v>
      </c>
    </row>
    <row r="52" spans="1:6" s="13" customFormat="1" ht="99.95" customHeight="1" x14ac:dyDescent="0.2">
      <c r="A52" s="9" t="s">
        <v>379</v>
      </c>
      <c r="B52" s="51" t="s">
        <v>51</v>
      </c>
      <c r="C52" s="8" t="s">
        <v>429</v>
      </c>
      <c r="D52" s="14"/>
      <c r="E52" s="12">
        <v>401550</v>
      </c>
      <c r="F52" s="7">
        <f t="shared" si="0"/>
        <v>6680511360.9299984</v>
      </c>
    </row>
    <row r="53" spans="1:6" s="13" customFormat="1" ht="99.95" customHeight="1" x14ac:dyDescent="0.2">
      <c r="A53" s="9" t="s">
        <v>379</v>
      </c>
      <c r="B53" s="51" t="s">
        <v>52</v>
      </c>
      <c r="C53" s="8" t="s">
        <v>430</v>
      </c>
      <c r="D53" s="14"/>
      <c r="E53" s="12">
        <v>212400</v>
      </c>
      <c r="F53" s="7">
        <f t="shared" si="0"/>
        <v>6680298960.9299984</v>
      </c>
    </row>
    <row r="54" spans="1:6" s="13" customFormat="1" ht="99.95" customHeight="1" x14ac:dyDescent="0.2">
      <c r="A54" s="9" t="s">
        <v>379</v>
      </c>
      <c r="B54" s="51" t="s">
        <v>53</v>
      </c>
      <c r="C54" s="8" t="s">
        <v>431</v>
      </c>
      <c r="D54" s="14"/>
      <c r="E54" s="12">
        <v>30408.6</v>
      </c>
      <c r="F54" s="7">
        <f t="shared" si="0"/>
        <v>6680268552.329998</v>
      </c>
    </row>
    <row r="55" spans="1:6" s="13" customFormat="1" ht="99.95" customHeight="1" x14ac:dyDescent="0.2">
      <c r="A55" s="9" t="s">
        <v>379</v>
      </c>
      <c r="B55" s="51" t="s">
        <v>54</v>
      </c>
      <c r="C55" s="8" t="s">
        <v>432</v>
      </c>
      <c r="D55" s="14"/>
      <c r="E55" s="12">
        <v>15372.6</v>
      </c>
      <c r="F55" s="7">
        <f t="shared" si="0"/>
        <v>6680253179.7299976</v>
      </c>
    </row>
    <row r="56" spans="1:6" s="13" customFormat="1" ht="99.95" customHeight="1" x14ac:dyDescent="0.2">
      <c r="A56" s="9" t="s">
        <v>379</v>
      </c>
      <c r="B56" s="51" t="s">
        <v>55</v>
      </c>
      <c r="C56" s="8" t="s">
        <v>433</v>
      </c>
      <c r="D56" s="14"/>
      <c r="E56" s="12">
        <v>21145.16</v>
      </c>
      <c r="F56" s="7">
        <f t="shared" si="0"/>
        <v>6680232034.5699978</v>
      </c>
    </row>
    <row r="57" spans="1:6" s="13" customFormat="1" ht="99.95" customHeight="1" x14ac:dyDescent="0.2">
      <c r="A57" s="9" t="s">
        <v>379</v>
      </c>
      <c r="B57" s="51" t="s">
        <v>56</v>
      </c>
      <c r="C57" s="8" t="s">
        <v>434</v>
      </c>
      <c r="D57" s="14"/>
      <c r="E57" s="12">
        <v>1233395</v>
      </c>
      <c r="F57" s="7">
        <f t="shared" si="0"/>
        <v>6678998639.5699978</v>
      </c>
    </row>
    <row r="58" spans="1:6" s="13" customFormat="1" ht="99.95" customHeight="1" x14ac:dyDescent="0.2">
      <c r="A58" s="9" t="s">
        <v>380</v>
      </c>
      <c r="B58" s="51" t="s">
        <v>57</v>
      </c>
      <c r="C58" s="8" t="s">
        <v>435</v>
      </c>
      <c r="D58" s="14"/>
      <c r="E58" s="12">
        <v>459400</v>
      </c>
      <c r="F58" s="7">
        <f t="shared" si="0"/>
        <v>6678539239.5699978</v>
      </c>
    </row>
    <row r="59" spans="1:6" s="13" customFormat="1" ht="99.95" customHeight="1" x14ac:dyDescent="0.2">
      <c r="A59" s="9" t="s">
        <v>380</v>
      </c>
      <c r="B59" s="51" t="s">
        <v>58</v>
      </c>
      <c r="C59" s="8" t="s">
        <v>436</v>
      </c>
      <c r="D59" s="14"/>
      <c r="E59" s="12">
        <v>8602529.7799999993</v>
      </c>
      <c r="F59" s="7">
        <f t="shared" si="0"/>
        <v>6669936709.7899981</v>
      </c>
    </row>
    <row r="60" spans="1:6" s="13" customFormat="1" ht="99.95" customHeight="1" x14ac:dyDescent="0.2">
      <c r="A60" s="9" t="s">
        <v>380</v>
      </c>
      <c r="B60" s="51" t="s">
        <v>59</v>
      </c>
      <c r="C60" s="8" t="s">
        <v>437</v>
      </c>
      <c r="D60" s="14"/>
      <c r="E60" s="12">
        <v>369195</v>
      </c>
      <c r="F60" s="7">
        <f t="shared" si="0"/>
        <v>6669567514.7899981</v>
      </c>
    </row>
    <row r="61" spans="1:6" s="13" customFormat="1" ht="99.95" customHeight="1" x14ac:dyDescent="0.2">
      <c r="A61" s="9" t="s">
        <v>381</v>
      </c>
      <c r="B61" s="51" t="s">
        <v>60</v>
      </c>
      <c r="C61" s="8" t="s">
        <v>438</v>
      </c>
      <c r="D61" s="14"/>
      <c r="E61" s="12">
        <v>1298000</v>
      </c>
      <c r="F61" s="7">
        <f t="shared" si="0"/>
        <v>6668269514.7899981</v>
      </c>
    </row>
    <row r="62" spans="1:6" s="13" customFormat="1" ht="99.95" customHeight="1" x14ac:dyDescent="0.2">
      <c r="A62" s="9" t="s">
        <v>381</v>
      </c>
      <c r="B62" s="51" t="s">
        <v>61</v>
      </c>
      <c r="C62" s="8" t="s">
        <v>439</v>
      </c>
      <c r="D62" s="14"/>
      <c r="E62" s="12">
        <v>112525</v>
      </c>
      <c r="F62" s="7">
        <f t="shared" si="0"/>
        <v>6668156989.7899981</v>
      </c>
    </row>
    <row r="63" spans="1:6" s="13" customFormat="1" ht="99.95" customHeight="1" x14ac:dyDescent="0.2">
      <c r="A63" s="9" t="s">
        <v>381</v>
      </c>
      <c r="B63" s="51" t="s">
        <v>62</v>
      </c>
      <c r="C63" s="8" t="s">
        <v>440</v>
      </c>
      <c r="D63" s="14"/>
      <c r="E63" s="12">
        <v>237500</v>
      </c>
      <c r="F63" s="7">
        <f t="shared" si="0"/>
        <v>6667919489.7899981</v>
      </c>
    </row>
    <row r="64" spans="1:6" s="13" customFormat="1" ht="99.95" customHeight="1" x14ac:dyDescent="0.2">
      <c r="A64" s="9" t="s">
        <v>381</v>
      </c>
      <c r="B64" s="51" t="s">
        <v>63</v>
      </c>
      <c r="C64" s="8" t="s">
        <v>441</v>
      </c>
      <c r="D64" s="14"/>
      <c r="E64" s="12">
        <v>1650000</v>
      </c>
      <c r="F64" s="7">
        <f t="shared" si="0"/>
        <v>6666269489.7899981</v>
      </c>
    </row>
    <row r="65" spans="1:6" s="13" customFormat="1" ht="99.95" customHeight="1" x14ac:dyDescent="0.2">
      <c r="A65" s="9" t="s">
        <v>381</v>
      </c>
      <c r="B65" s="51" t="s">
        <v>64</v>
      </c>
      <c r="C65" s="8" t="s">
        <v>442</v>
      </c>
      <c r="D65" s="14"/>
      <c r="E65" s="12">
        <v>313366.63</v>
      </c>
      <c r="F65" s="7">
        <f t="shared" si="0"/>
        <v>6665956123.1599979</v>
      </c>
    </row>
    <row r="66" spans="1:6" s="13" customFormat="1" ht="99.95" customHeight="1" x14ac:dyDescent="0.2">
      <c r="A66" s="9" t="s">
        <v>381</v>
      </c>
      <c r="B66" s="51" t="s">
        <v>65</v>
      </c>
      <c r="C66" s="8" t="s">
        <v>443</v>
      </c>
      <c r="D66" s="14"/>
      <c r="E66" s="12">
        <v>573792.44999999995</v>
      </c>
      <c r="F66" s="7">
        <f t="shared" si="0"/>
        <v>6665382330.7099981</v>
      </c>
    </row>
    <row r="67" spans="1:6" s="13" customFormat="1" ht="99.95" customHeight="1" x14ac:dyDescent="0.2">
      <c r="A67" s="9" t="s">
        <v>381</v>
      </c>
      <c r="B67" s="51" t="s">
        <v>66</v>
      </c>
      <c r="C67" s="8" t="s">
        <v>444</v>
      </c>
      <c r="D67" s="14"/>
      <c r="E67" s="12">
        <v>118000</v>
      </c>
      <c r="F67" s="7">
        <f t="shared" si="0"/>
        <v>6665264330.7099981</v>
      </c>
    </row>
    <row r="68" spans="1:6" s="13" customFormat="1" ht="99.95" customHeight="1" x14ac:dyDescent="0.2">
      <c r="A68" s="9" t="s">
        <v>381</v>
      </c>
      <c r="B68" s="51" t="s">
        <v>67</v>
      </c>
      <c r="C68" s="8" t="s">
        <v>445</v>
      </c>
      <c r="D68" s="14"/>
      <c r="E68" s="12">
        <v>1035045</v>
      </c>
      <c r="F68" s="7">
        <f t="shared" si="0"/>
        <v>6664229285.7099981</v>
      </c>
    </row>
    <row r="69" spans="1:6" s="13" customFormat="1" ht="99.95" customHeight="1" x14ac:dyDescent="0.2">
      <c r="A69" s="9" t="s">
        <v>381</v>
      </c>
      <c r="B69" s="51" t="s">
        <v>68</v>
      </c>
      <c r="C69" s="8" t="s">
        <v>446</v>
      </c>
      <c r="D69" s="14"/>
      <c r="E69" s="12">
        <v>1980860</v>
      </c>
      <c r="F69" s="7">
        <f t="shared" si="0"/>
        <v>6662248425.7099981</v>
      </c>
    </row>
    <row r="70" spans="1:6" s="13" customFormat="1" ht="99.95" customHeight="1" x14ac:dyDescent="0.2">
      <c r="A70" s="9" t="s">
        <v>381</v>
      </c>
      <c r="B70" s="51" t="s">
        <v>69</v>
      </c>
      <c r="C70" s="8" t="s">
        <v>447</v>
      </c>
      <c r="D70" s="14"/>
      <c r="E70" s="12">
        <v>534600</v>
      </c>
      <c r="F70" s="7">
        <f t="shared" si="0"/>
        <v>6661713825.7099981</v>
      </c>
    </row>
    <row r="71" spans="1:6" s="13" customFormat="1" ht="99.95" customHeight="1" x14ac:dyDescent="0.2">
      <c r="A71" s="9" t="s">
        <v>381</v>
      </c>
      <c r="B71" s="51" t="s">
        <v>70</v>
      </c>
      <c r="C71" s="8" t="s">
        <v>448</v>
      </c>
      <c r="D71" s="14"/>
      <c r="E71" s="12">
        <v>177000</v>
      </c>
      <c r="F71" s="7">
        <f t="shared" si="0"/>
        <v>6661536825.7099981</v>
      </c>
    </row>
    <row r="72" spans="1:6" s="13" customFormat="1" ht="99.95" customHeight="1" x14ac:dyDescent="0.2">
      <c r="A72" s="9" t="s">
        <v>382</v>
      </c>
      <c r="B72" s="51" t="s">
        <v>71</v>
      </c>
      <c r="C72" s="8" t="s">
        <v>449</v>
      </c>
      <c r="D72" s="14"/>
      <c r="E72" s="12">
        <v>192778.03</v>
      </c>
      <c r="F72" s="7">
        <f t="shared" si="0"/>
        <v>6661344047.6799984</v>
      </c>
    </row>
    <row r="73" spans="1:6" s="13" customFormat="1" ht="99.95" customHeight="1" x14ac:dyDescent="0.2">
      <c r="A73" s="9" t="s">
        <v>382</v>
      </c>
      <c r="B73" s="51" t="s">
        <v>72</v>
      </c>
      <c r="C73" s="8" t="s">
        <v>450</v>
      </c>
      <c r="D73" s="14"/>
      <c r="E73" s="12">
        <v>875200</v>
      </c>
      <c r="F73" s="7">
        <f t="shared" si="0"/>
        <v>6660468847.6799984</v>
      </c>
    </row>
    <row r="74" spans="1:6" s="13" customFormat="1" ht="99.95" customHeight="1" x14ac:dyDescent="0.2">
      <c r="A74" s="9" t="s">
        <v>382</v>
      </c>
      <c r="B74" s="51" t="s">
        <v>73</v>
      </c>
      <c r="C74" s="8" t="s">
        <v>450</v>
      </c>
      <c r="D74" s="14"/>
      <c r="E74" s="12">
        <v>980700</v>
      </c>
      <c r="F74" s="7">
        <f t="shared" si="0"/>
        <v>6659488147.6799984</v>
      </c>
    </row>
    <row r="75" spans="1:6" s="13" customFormat="1" ht="99.95" customHeight="1" x14ac:dyDescent="0.2">
      <c r="A75" s="9" t="s">
        <v>382</v>
      </c>
      <c r="B75" s="51" t="s">
        <v>74</v>
      </c>
      <c r="C75" s="8" t="s">
        <v>451</v>
      </c>
      <c r="D75" s="14"/>
      <c r="E75" s="12">
        <v>281029.08</v>
      </c>
      <c r="F75" s="7">
        <f t="shared" si="0"/>
        <v>6659207118.5999985</v>
      </c>
    </row>
    <row r="76" spans="1:6" s="13" customFormat="1" ht="99.95" customHeight="1" x14ac:dyDescent="0.2">
      <c r="A76" s="9" t="s">
        <v>382</v>
      </c>
      <c r="B76" s="51" t="s">
        <v>75</v>
      </c>
      <c r="C76" s="8" t="s">
        <v>451</v>
      </c>
      <c r="D76" s="14"/>
      <c r="E76" s="12">
        <v>97904.93</v>
      </c>
      <c r="F76" s="7">
        <f t="shared" si="0"/>
        <v>6659109213.6699982</v>
      </c>
    </row>
    <row r="77" spans="1:6" s="13" customFormat="1" ht="99.95" customHeight="1" x14ac:dyDescent="0.2">
      <c r="A77" s="9" t="s">
        <v>382</v>
      </c>
      <c r="B77" s="51" t="s">
        <v>76</v>
      </c>
      <c r="C77" s="8" t="s">
        <v>451</v>
      </c>
      <c r="D77" s="14"/>
      <c r="E77" s="12">
        <v>60221.51</v>
      </c>
      <c r="F77" s="7">
        <f t="shared" si="0"/>
        <v>6659048992.1599979</v>
      </c>
    </row>
    <row r="78" spans="1:6" s="13" customFormat="1" ht="99.95" customHeight="1" x14ac:dyDescent="0.2">
      <c r="A78" s="9" t="s">
        <v>382</v>
      </c>
      <c r="B78" s="51" t="s">
        <v>77</v>
      </c>
      <c r="C78" s="8" t="s">
        <v>450</v>
      </c>
      <c r="D78" s="14"/>
      <c r="E78" s="12">
        <v>1583100</v>
      </c>
      <c r="F78" s="7">
        <f t="shared" si="0"/>
        <v>6657465892.1599979</v>
      </c>
    </row>
    <row r="79" spans="1:6" s="13" customFormat="1" ht="99.95" customHeight="1" x14ac:dyDescent="0.2">
      <c r="A79" s="9" t="s">
        <v>382</v>
      </c>
      <c r="B79" s="51" t="s">
        <v>78</v>
      </c>
      <c r="C79" s="8" t="s">
        <v>452</v>
      </c>
      <c r="D79" s="14"/>
      <c r="E79" s="12">
        <v>200000</v>
      </c>
      <c r="F79" s="7">
        <f t="shared" si="0"/>
        <v>6657265892.1599979</v>
      </c>
    </row>
    <row r="80" spans="1:6" s="13" customFormat="1" ht="99.95" customHeight="1" x14ac:dyDescent="0.2">
      <c r="A80" s="9" t="s">
        <v>382</v>
      </c>
      <c r="B80" s="51" t="s">
        <v>79</v>
      </c>
      <c r="C80" s="8" t="s">
        <v>450</v>
      </c>
      <c r="D80" s="14"/>
      <c r="E80" s="12">
        <v>239407.02</v>
      </c>
      <c r="F80" s="7">
        <f t="shared" si="0"/>
        <v>6657026485.1399975</v>
      </c>
    </row>
    <row r="81" spans="1:6" s="13" customFormat="1" ht="99.95" customHeight="1" x14ac:dyDescent="0.2">
      <c r="A81" s="9" t="s">
        <v>382</v>
      </c>
      <c r="B81" s="51" t="s">
        <v>80</v>
      </c>
      <c r="C81" s="8" t="s">
        <v>451</v>
      </c>
      <c r="D81" s="14"/>
      <c r="E81" s="12">
        <v>178440.23</v>
      </c>
      <c r="F81" s="7">
        <f t="shared" ref="F81:F144" si="1">+F80+D81-E81</f>
        <v>6656848044.9099979</v>
      </c>
    </row>
    <row r="82" spans="1:6" s="13" customFormat="1" ht="99.95" customHeight="1" x14ac:dyDescent="0.2">
      <c r="A82" s="9" t="s">
        <v>382</v>
      </c>
      <c r="B82" s="51" t="s">
        <v>81</v>
      </c>
      <c r="C82" s="8" t="s">
        <v>453</v>
      </c>
      <c r="D82" s="14"/>
      <c r="E82" s="12">
        <v>30949</v>
      </c>
      <c r="F82" s="7">
        <f t="shared" si="1"/>
        <v>6656817095.9099979</v>
      </c>
    </row>
    <row r="83" spans="1:6" s="13" customFormat="1" ht="99.95" customHeight="1" x14ac:dyDescent="0.2">
      <c r="A83" s="9" t="s">
        <v>382</v>
      </c>
      <c r="B83" s="51" t="s">
        <v>82</v>
      </c>
      <c r="C83" s="8" t="s">
        <v>450</v>
      </c>
      <c r="D83" s="14"/>
      <c r="E83" s="12">
        <v>770000</v>
      </c>
      <c r="F83" s="7">
        <f t="shared" si="1"/>
        <v>6656047095.9099979</v>
      </c>
    </row>
    <row r="84" spans="1:6" s="13" customFormat="1" ht="99.95" customHeight="1" x14ac:dyDescent="0.2">
      <c r="A84" s="9" t="s">
        <v>382</v>
      </c>
      <c r="B84" s="51" t="s">
        <v>83</v>
      </c>
      <c r="C84" s="8" t="s">
        <v>454</v>
      </c>
      <c r="D84" s="14"/>
      <c r="E84" s="12">
        <v>910067.21</v>
      </c>
      <c r="F84" s="7">
        <f t="shared" si="1"/>
        <v>6655137028.6999979</v>
      </c>
    </row>
    <row r="85" spans="1:6" s="13" customFormat="1" ht="99.95" customHeight="1" x14ac:dyDescent="0.2">
      <c r="A85" s="9" t="s">
        <v>382</v>
      </c>
      <c r="B85" s="51" t="s">
        <v>84</v>
      </c>
      <c r="C85" s="8" t="s">
        <v>455</v>
      </c>
      <c r="D85" s="14"/>
      <c r="E85" s="12">
        <v>109635774.72</v>
      </c>
      <c r="F85" s="7">
        <f t="shared" si="1"/>
        <v>6545501253.9799976</v>
      </c>
    </row>
    <row r="86" spans="1:6" s="13" customFormat="1" ht="99.95" customHeight="1" x14ac:dyDescent="0.2">
      <c r="A86" s="9" t="s">
        <v>382</v>
      </c>
      <c r="B86" s="51" t="s">
        <v>85</v>
      </c>
      <c r="C86" s="8" t="s">
        <v>456</v>
      </c>
      <c r="D86" s="14"/>
      <c r="E86" s="12">
        <v>2637387.61</v>
      </c>
      <c r="F86" s="7">
        <f t="shared" si="1"/>
        <v>6542863866.369998</v>
      </c>
    </row>
    <row r="87" spans="1:6" s="13" customFormat="1" ht="99.95" customHeight="1" x14ac:dyDescent="0.2">
      <c r="A87" s="9" t="s">
        <v>382</v>
      </c>
      <c r="B87" s="51" t="s">
        <v>86</v>
      </c>
      <c r="C87" s="8" t="s">
        <v>450</v>
      </c>
      <c r="D87" s="14"/>
      <c r="E87" s="12">
        <v>2223218.64</v>
      </c>
      <c r="F87" s="7">
        <f t="shared" si="1"/>
        <v>6540640647.7299976</v>
      </c>
    </row>
    <row r="88" spans="1:6" s="13" customFormat="1" ht="99.95" customHeight="1" x14ac:dyDescent="0.2">
      <c r="A88" s="9" t="s">
        <v>382</v>
      </c>
      <c r="B88" s="51" t="s">
        <v>87</v>
      </c>
      <c r="C88" s="8" t="s">
        <v>450</v>
      </c>
      <c r="D88" s="14"/>
      <c r="E88" s="12">
        <v>412200</v>
      </c>
      <c r="F88" s="7">
        <f t="shared" si="1"/>
        <v>6540228447.7299976</v>
      </c>
    </row>
    <row r="89" spans="1:6" s="13" customFormat="1" ht="99.95" customHeight="1" x14ac:dyDescent="0.2">
      <c r="A89" s="9" t="s">
        <v>382</v>
      </c>
      <c r="B89" s="51" t="s">
        <v>88</v>
      </c>
      <c r="C89" s="8" t="s">
        <v>457</v>
      </c>
      <c r="D89" s="14"/>
      <c r="E89" s="12">
        <v>500000</v>
      </c>
      <c r="F89" s="7">
        <f t="shared" si="1"/>
        <v>6539728447.7299976</v>
      </c>
    </row>
    <row r="90" spans="1:6" s="13" customFormat="1" ht="99.95" customHeight="1" x14ac:dyDescent="0.2">
      <c r="A90" s="9" t="s">
        <v>382</v>
      </c>
      <c r="B90" s="51" t="s">
        <v>89</v>
      </c>
      <c r="C90" s="8" t="s">
        <v>458</v>
      </c>
      <c r="D90" s="14"/>
      <c r="E90" s="12">
        <v>3319268.75</v>
      </c>
      <c r="F90" s="7">
        <f t="shared" si="1"/>
        <v>6536409178.9799976</v>
      </c>
    </row>
    <row r="91" spans="1:6" s="13" customFormat="1" ht="99.95" customHeight="1" x14ac:dyDescent="0.2">
      <c r="A91" s="9" t="s">
        <v>382</v>
      </c>
      <c r="B91" s="51" t="s">
        <v>90</v>
      </c>
      <c r="C91" s="8" t="s">
        <v>459</v>
      </c>
      <c r="D91" s="14"/>
      <c r="E91" s="12">
        <v>8000000</v>
      </c>
      <c r="F91" s="7">
        <f t="shared" si="1"/>
        <v>6528409178.9799976</v>
      </c>
    </row>
    <row r="92" spans="1:6" s="13" customFormat="1" ht="99.95" customHeight="1" x14ac:dyDescent="0.2">
      <c r="A92" s="9" t="s">
        <v>382</v>
      </c>
      <c r="B92" s="51" t="s">
        <v>90</v>
      </c>
      <c r="C92" s="8" t="s">
        <v>459</v>
      </c>
      <c r="D92" s="14"/>
      <c r="E92" s="12">
        <v>5000000</v>
      </c>
      <c r="F92" s="7">
        <f t="shared" si="1"/>
        <v>6523409178.9799976</v>
      </c>
    </row>
    <row r="93" spans="1:6" s="13" customFormat="1" ht="99.95" customHeight="1" x14ac:dyDescent="0.2">
      <c r="A93" s="9" t="s">
        <v>382</v>
      </c>
      <c r="B93" s="51" t="s">
        <v>90</v>
      </c>
      <c r="C93" s="8" t="s">
        <v>459</v>
      </c>
      <c r="D93" s="14"/>
      <c r="E93" s="12">
        <v>13174290.869999999</v>
      </c>
      <c r="F93" s="7">
        <f t="shared" si="1"/>
        <v>6510234888.1099977</v>
      </c>
    </row>
    <row r="94" spans="1:6" s="13" customFormat="1" ht="99.95" customHeight="1" x14ac:dyDescent="0.2">
      <c r="A94" s="9" t="s">
        <v>382</v>
      </c>
      <c r="B94" s="51" t="s">
        <v>91</v>
      </c>
      <c r="C94" s="8" t="s">
        <v>460</v>
      </c>
      <c r="D94" s="14"/>
      <c r="E94" s="12">
        <v>114876</v>
      </c>
      <c r="F94" s="7">
        <f t="shared" si="1"/>
        <v>6510120012.1099977</v>
      </c>
    </row>
    <row r="95" spans="1:6" s="13" customFormat="1" ht="99.95" customHeight="1" x14ac:dyDescent="0.2">
      <c r="A95" s="9" t="s">
        <v>382</v>
      </c>
      <c r="B95" s="51" t="s">
        <v>92</v>
      </c>
      <c r="C95" s="8" t="s">
        <v>461</v>
      </c>
      <c r="D95" s="14"/>
      <c r="E95" s="12">
        <v>20986</v>
      </c>
      <c r="F95" s="7">
        <f t="shared" si="1"/>
        <v>6510099026.1099977</v>
      </c>
    </row>
    <row r="96" spans="1:6" s="13" customFormat="1" ht="99.95" customHeight="1" x14ac:dyDescent="0.2">
      <c r="A96" s="9" t="s">
        <v>383</v>
      </c>
      <c r="B96" s="51" t="s">
        <v>93</v>
      </c>
      <c r="C96" s="8" t="s">
        <v>462</v>
      </c>
      <c r="D96" s="14"/>
      <c r="E96" s="12">
        <v>1289609.22</v>
      </c>
      <c r="F96" s="7">
        <f t="shared" si="1"/>
        <v>6508809416.8899975</v>
      </c>
    </row>
    <row r="97" spans="1:6" s="13" customFormat="1" ht="99.95" customHeight="1" x14ac:dyDescent="0.2">
      <c r="A97" s="9" t="s">
        <v>383</v>
      </c>
      <c r="B97" s="51" t="s">
        <v>94</v>
      </c>
      <c r="C97" s="8" t="s">
        <v>463</v>
      </c>
      <c r="D97" s="14"/>
      <c r="E97" s="12">
        <v>229999.12</v>
      </c>
      <c r="F97" s="7">
        <f t="shared" si="1"/>
        <v>6508579417.7699976</v>
      </c>
    </row>
    <row r="98" spans="1:6" s="13" customFormat="1" ht="99.95" customHeight="1" x14ac:dyDescent="0.2">
      <c r="A98" s="9" t="s">
        <v>383</v>
      </c>
      <c r="B98" s="51" t="s">
        <v>95</v>
      </c>
      <c r="C98" s="8" t="s">
        <v>464</v>
      </c>
      <c r="D98" s="14"/>
      <c r="E98" s="12">
        <v>214999.2</v>
      </c>
      <c r="F98" s="7">
        <f t="shared" si="1"/>
        <v>6508364418.5699978</v>
      </c>
    </row>
    <row r="99" spans="1:6" s="13" customFormat="1" ht="99.95" customHeight="1" x14ac:dyDescent="0.2">
      <c r="A99" s="9" t="s">
        <v>383</v>
      </c>
      <c r="B99" s="51" t="s">
        <v>96</v>
      </c>
      <c r="C99" s="8" t="s">
        <v>465</v>
      </c>
      <c r="D99" s="14"/>
      <c r="E99" s="12">
        <v>229999.12</v>
      </c>
      <c r="F99" s="7">
        <f t="shared" si="1"/>
        <v>6508134419.4499979</v>
      </c>
    </row>
    <row r="100" spans="1:6" s="13" customFormat="1" ht="99.95" customHeight="1" x14ac:dyDescent="0.2">
      <c r="A100" s="9" t="s">
        <v>383</v>
      </c>
      <c r="B100" s="51" t="s">
        <v>97</v>
      </c>
      <c r="C100" s="8" t="s">
        <v>466</v>
      </c>
      <c r="D100" s="14"/>
      <c r="E100" s="12">
        <v>222000</v>
      </c>
      <c r="F100" s="7">
        <f t="shared" si="1"/>
        <v>6507912419.4499979</v>
      </c>
    </row>
    <row r="101" spans="1:6" s="13" customFormat="1" ht="99.95" customHeight="1" x14ac:dyDescent="0.2">
      <c r="A101" s="9" t="s">
        <v>383</v>
      </c>
      <c r="B101" s="51" t="s">
        <v>98</v>
      </c>
      <c r="C101" s="8" t="s">
        <v>467</v>
      </c>
      <c r="D101" s="14"/>
      <c r="E101" s="12">
        <v>661450</v>
      </c>
      <c r="F101" s="7">
        <f t="shared" si="1"/>
        <v>6507250969.4499979</v>
      </c>
    </row>
    <row r="102" spans="1:6" s="13" customFormat="1" ht="99.95" customHeight="1" x14ac:dyDescent="0.2">
      <c r="A102" s="9" t="s">
        <v>383</v>
      </c>
      <c r="B102" s="51" t="s">
        <v>99</v>
      </c>
      <c r="C102" s="8" t="s">
        <v>468</v>
      </c>
      <c r="D102" s="14"/>
      <c r="E102" s="12">
        <v>589345</v>
      </c>
      <c r="F102" s="7">
        <f t="shared" si="1"/>
        <v>6506661624.4499979</v>
      </c>
    </row>
    <row r="103" spans="1:6" s="13" customFormat="1" ht="99.95" customHeight="1" x14ac:dyDescent="0.2">
      <c r="A103" s="9" t="s">
        <v>383</v>
      </c>
      <c r="B103" s="51" t="s">
        <v>100</v>
      </c>
      <c r="C103" s="8" t="s">
        <v>469</v>
      </c>
      <c r="D103" s="14"/>
      <c r="E103" s="12">
        <v>521817.5</v>
      </c>
      <c r="F103" s="7">
        <f t="shared" si="1"/>
        <v>6506139806.9499979</v>
      </c>
    </row>
    <row r="104" spans="1:6" s="13" customFormat="1" ht="99.95" customHeight="1" x14ac:dyDescent="0.2">
      <c r="A104" s="9" t="s">
        <v>383</v>
      </c>
      <c r="B104" s="51" t="s">
        <v>101</v>
      </c>
      <c r="C104" s="8" t="s">
        <v>4</v>
      </c>
      <c r="D104" s="14"/>
      <c r="E104" s="12">
        <v>805445</v>
      </c>
      <c r="F104" s="7">
        <f t="shared" si="1"/>
        <v>6505334361.9499979</v>
      </c>
    </row>
    <row r="105" spans="1:6" s="13" customFormat="1" ht="99.95" customHeight="1" x14ac:dyDescent="0.2">
      <c r="A105" s="9" t="s">
        <v>383</v>
      </c>
      <c r="B105" s="51" t="s">
        <v>102</v>
      </c>
      <c r="C105" s="8" t="s">
        <v>3</v>
      </c>
      <c r="D105" s="14"/>
      <c r="E105" s="12">
        <v>541225</v>
      </c>
      <c r="F105" s="7">
        <f t="shared" si="1"/>
        <v>6504793136.9499979</v>
      </c>
    </row>
    <row r="106" spans="1:6" s="13" customFormat="1" ht="99.95" customHeight="1" x14ac:dyDescent="0.2">
      <c r="A106" s="9" t="s">
        <v>383</v>
      </c>
      <c r="B106" s="51" t="s">
        <v>103</v>
      </c>
      <c r="C106" s="8" t="s">
        <v>470</v>
      </c>
      <c r="D106" s="14"/>
      <c r="E106" s="12">
        <v>3332797.5</v>
      </c>
      <c r="F106" s="7">
        <f t="shared" si="1"/>
        <v>6501460339.4499979</v>
      </c>
    </row>
    <row r="107" spans="1:6" s="13" customFormat="1" ht="99.95" customHeight="1" x14ac:dyDescent="0.2">
      <c r="A107" s="9" t="s">
        <v>383</v>
      </c>
      <c r="B107" s="51" t="s">
        <v>104</v>
      </c>
      <c r="C107" s="8" t="s">
        <v>471</v>
      </c>
      <c r="D107" s="14"/>
      <c r="E107" s="12">
        <v>407210</v>
      </c>
      <c r="F107" s="7">
        <f t="shared" si="1"/>
        <v>6501053129.4499979</v>
      </c>
    </row>
    <row r="108" spans="1:6" s="13" customFormat="1" ht="99.95" customHeight="1" x14ac:dyDescent="0.2">
      <c r="A108" s="9" t="s">
        <v>383</v>
      </c>
      <c r="B108" s="51" t="s">
        <v>105</v>
      </c>
      <c r="C108" s="8" t="s">
        <v>469</v>
      </c>
      <c r="D108" s="14"/>
      <c r="E108" s="12">
        <v>143792.5</v>
      </c>
      <c r="F108" s="7">
        <f t="shared" si="1"/>
        <v>6500909336.9499979</v>
      </c>
    </row>
    <row r="109" spans="1:6" s="13" customFormat="1" ht="99.95" customHeight="1" x14ac:dyDescent="0.2">
      <c r="A109" s="9" t="s">
        <v>383</v>
      </c>
      <c r="B109" s="51" t="s">
        <v>106</v>
      </c>
      <c r="C109" s="8" t="s">
        <v>3</v>
      </c>
      <c r="D109" s="14"/>
      <c r="E109" s="12">
        <v>3079040</v>
      </c>
      <c r="F109" s="7">
        <f t="shared" si="1"/>
        <v>6497830296.9499979</v>
      </c>
    </row>
    <row r="110" spans="1:6" s="13" customFormat="1" ht="99.95" customHeight="1" x14ac:dyDescent="0.2">
      <c r="A110" s="9" t="s">
        <v>383</v>
      </c>
      <c r="B110" s="51" t="s">
        <v>107</v>
      </c>
      <c r="C110" s="8" t="s">
        <v>472</v>
      </c>
      <c r="D110" s="14"/>
      <c r="E110" s="12">
        <v>194600</v>
      </c>
      <c r="F110" s="7">
        <f t="shared" si="1"/>
        <v>6497635696.9499979</v>
      </c>
    </row>
    <row r="111" spans="1:6" s="13" customFormat="1" ht="99.95" customHeight="1" x14ac:dyDescent="0.2">
      <c r="A111" s="9" t="s">
        <v>383</v>
      </c>
      <c r="B111" s="51" t="s">
        <v>108</v>
      </c>
      <c r="C111" s="8" t="s">
        <v>473</v>
      </c>
      <c r="D111" s="14"/>
      <c r="E111" s="12">
        <v>2150</v>
      </c>
      <c r="F111" s="7">
        <f t="shared" si="1"/>
        <v>6497633546.9499979</v>
      </c>
    </row>
    <row r="112" spans="1:6" s="13" customFormat="1" ht="99.95" customHeight="1" x14ac:dyDescent="0.2">
      <c r="A112" s="9" t="s">
        <v>383</v>
      </c>
      <c r="B112" s="51" t="s">
        <v>109</v>
      </c>
      <c r="C112" s="8" t="s">
        <v>2</v>
      </c>
      <c r="D112" s="14"/>
      <c r="E112" s="12">
        <v>282362.5</v>
      </c>
      <c r="F112" s="7">
        <f t="shared" si="1"/>
        <v>6497351184.4499979</v>
      </c>
    </row>
    <row r="113" spans="1:6" s="13" customFormat="1" ht="99.95" customHeight="1" x14ac:dyDescent="0.2">
      <c r="A113" s="9" t="s">
        <v>383</v>
      </c>
      <c r="B113" s="51" t="s">
        <v>110</v>
      </c>
      <c r="C113" s="8" t="s">
        <v>2</v>
      </c>
      <c r="D113" s="14"/>
      <c r="E113" s="12">
        <v>209787.5</v>
      </c>
      <c r="F113" s="7">
        <f t="shared" si="1"/>
        <v>6497141396.9499979</v>
      </c>
    </row>
    <row r="114" spans="1:6" s="13" customFormat="1" ht="99.95" customHeight="1" x14ac:dyDescent="0.2">
      <c r="A114" s="9" t="s">
        <v>383</v>
      </c>
      <c r="B114" s="51" t="s">
        <v>111</v>
      </c>
      <c r="C114" s="8" t="s">
        <v>2</v>
      </c>
      <c r="D114" s="14"/>
      <c r="E114" s="12">
        <v>139172.5</v>
      </c>
      <c r="F114" s="7">
        <f t="shared" si="1"/>
        <v>6497002224.4499979</v>
      </c>
    </row>
    <row r="115" spans="1:6" s="13" customFormat="1" ht="99.95" customHeight="1" x14ac:dyDescent="0.2">
      <c r="A115" s="9" t="s">
        <v>383</v>
      </c>
      <c r="B115" s="51" t="s">
        <v>112</v>
      </c>
      <c r="C115" s="8" t="s">
        <v>2</v>
      </c>
      <c r="D115" s="14"/>
      <c r="E115" s="12">
        <v>245335</v>
      </c>
      <c r="F115" s="7">
        <f t="shared" si="1"/>
        <v>6496756889.4499979</v>
      </c>
    </row>
    <row r="116" spans="1:6" s="13" customFormat="1" ht="99.95" customHeight="1" x14ac:dyDescent="0.2">
      <c r="A116" s="9" t="s">
        <v>383</v>
      </c>
      <c r="B116" s="51" t="s">
        <v>113</v>
      </c>
      <c r="C116" s="8" t="s">
        <v>474</v>
      </c>
      <c r="D116" s="14"/>
      <c r="E116" s="12">
        <v>24970</v>
      </c>
      <c r="F116" s="7">
        <f t="shared" si="1"/>
        <v>6496731919.4499979</v>
      </c>
    </row>
    <row r="117" spans="1:6" s="13" customFormat="1" ht="99.95" customHeight="1" x14ac:dyDescent="0.2">
      <c r="A117" s="9" t="s">
        <v>383</v>
      </c>
      <c r="B117" s="51" t="s">
        <v>114</v>
      </c>
      <c r="C117" s="8" t="s">
        <v>475</v>
      </c>
      <c r="D117" s="14"/>
      <c r="E117" s="12">
        <v>422947.27</v>
      </c>
      <c r="F117" s="7">
        <f t="shared" si="1"/>
        <v>6496308972.1799974</v>
      </c>
    </row>
    <row r="118" spans="1:6" s="13" customFormat="1" ht="99.95" customHeight="1" x14ac:dyDescent="0.2">
      <c r="A118" s="9" t="s">
        <v>383</v>
      </c>
      <c r="B118" s="51" t="s">
        <v>115</v>
      </c>
      <c r="C118" s="8" t="s">
        <v>476</v>
      </c>
      <c r="D118" s="14"/>
      <c r="E118" s="12">
        <v>717300</v>
      </c>
      <c r="F118" s="7">
        <f t="shared" si="1"/>
        <v>6495591672.1799974</v>
      </c>
    </row>
    <row r="119" spans="1:6" s="13" customFormat="1" ht="99.95" customHeight="1" x14ac:dyDescent="0.2">
      <c r="A119" s="9" t="s">
        <v>383</v>
      </c>
      <c r="B119" s="51" t="s">
        <v>116</v>
      </c>
      <c r="C119" s="8" t="s">
        <v>450</v>
      </c>
      <c r="D119" s="14"/>
      <c r="E119" s="12">
        <v>1241800</v>
      </c>
      <c r="F119" s="7">
        <f t="shared" si="1"/>
        <v>6494349872.1799974</v>
      </c>
    </row>
    <row r="120" spans="1:6" s="13" customFormat="1" ht="99.95" customHeight="1" x14ac:dyDescent="0.2">
      <c r="A120" s="9" t="s">
        <v>383</v>
      </c>
      <c r="B120" s="51" t="s">
        <v>117</v>
      </c>
      <c r="C120" s="8" t="s">
        <v>477</v>
      </c>
      <c r="D120" s="14"/>
      <c r="E120" s="12">
        <v>252480</v>
      </c>
      <c r="F120" s="7">
        <f t="shared" si="1"/>
        <v>6494097392.1799974</v>
      </c>
    </row>
    <row r="121" spans="1:6" s="13" customFormat="1" ht="99.95" customHeight="1" x14ac:dyDescent="0.2">
      <c r="A121" s="9" t="s">
        <v>384</v>
      </c>
      <c r="B121" s="51" t="s">
        <v>118</v>
      </c>
      <c r="C121" s="8" t="s">
        <v>450</v>
      </c>
      <c r="D121" s="14"/>
      <c r="E121" s="12">
        <v>365000</v>
      </c>
      <c r="F121" s="7">
        <f t="shared" si="1"/>
        <v>6493732392.1799974</v>
      </c>
    </row>
    <row r="122" spans="1:6" s="13" customFormat="1" ht="99.95" customHeight="1" x14ac:dyDescent="0.2">
      <c r="A122" s="9" t="s">
        <v>384</v>
      </c>
      <c r="B122" s="51" t="s">
        <v>119</v>
      </c>
      <c r="C122" s="8" t="s">
        <v>451</v>
      </c>
      <c r="D122" s="14"/>
      <c r="E122" s="12">
        <v>82879.56</v>
      </c>
      <c r="F122" s="7">
        <f t="shared" si="1"/>
        <v>6493649512.619997</v>
      </c>
    </row>
    <row r="123" spans="1:6" s="13" customFormat="1" ht="99.95" customHeight="1" x14ac:dyDescent="0.2">
      <c r="A123" s="9" t="s">
        <v>384</v>
      </c>
      <c r="B123" s="51" t="s">
        <v>120</v>
      </c>
      <c r="C123" s="8" t="s">
        <v>478</v>
      </c>
      <c r="D123" s="14"/>
      <c r="E123" s="12">
        <v>2992207.79</v>
      </c>
      <c r="F123" s="7">
        <f t="shared" si="1"/>
        <v>6490657304.8299971</v>
      </c>
    </row>
    <row r="124" spans="1:6" s="13" customFormat="1" ht="99.95" customHeight="1" x14ac:dyDescent="0.2">
      <c r="A124" s="9" t="s">
        <v>384</v>
      </c>
      <c r="B124" s="51" t="s">
        <v>121</v>
      </c>
      <c r="C124" s="8" t="s">
        <v>479</v>
      </c>
      <c r="D124" s="14"/>
      <c r="E124" s="12">
        <v>9120653.8499999996</v>
      </c>
      <c r="F124" s="7">
        <f t="shared" si="1"/>
        <v>6481536650.9799967</v>
      </c>
    </row>
    <row r="125" spans="1:6" s="13" customFormat="1" ht="99.95" customHeight="1" x14ac:dyDescent="0.2">
      <c r="A125" s="9" t="s">
        <v>384</v>
      </c>
      <c r="B125" s="51" t="s">
        <v>122</v>
      </c>
      <c r="C125" s="8" t="s">
        <v>478</v>
      </c>
      <c r="D125" s="14"/>
      <c r="E125" s="12">
        <v>6903716.1200000001</v>
      </c>
      <c r="F125" s="7">
        <f t="shared" si="1"/>
        <v>6474632934.8599968</v>
      </c>
    </row>
    <row r="126" spans="1:6" s="13" customFormat="1" ht="99.95" customHeight="1" x14ac:dyDescent="0.2">
      <c r="A126" s="9" t="s">
        <v>384</v>
      </c>
      <c r="B126" s="51" t="s">
        <v>123</v>
      </c>
      <c r="C126" s="8" t="s">
        <v>480</v>
      </c>
      <c r="D126" s="14"/>
      <c r="E126" s="12">
        <v>517500</v>
      </c>
      <c r="F126" s="7">
        <f t="shared" si="1"/>
        <v>6474115434.8599968</v>
      </c>
    </row>
    <row r="127" spans="1:6" s="13" customFormat="1" ht="99.95" customHeight="1" x14ac:dyDescent="0.2">
      <c r="A127" s="9" t="s">
        <v>384</v>
      </c>
      <c r="B127" s="51" t="s">
        <v>124</v>
      </c>
      <c r="C127" s="8" t="s">
        <v>481</v>
      </c>
      <c r="D127" s="14"/>
      <c r="E127" s="12">
        <v>240000</v>
      </c>
      <c r="F127" s="7">
        <f t="shared" si="1"/>
        <v>6473875434.8599968</v>
      </c>
    </row>
    <row r="128" spans="1:6" s="13" customFormat="1" ht="99.95" customHeight="1" x14ac:dyDescent="0.2">
      <c r="A128" s="9" t="s">
        <v>384</v>
      </c>
      <c r="B128" s="51" t="s">
        <v>125</v>
      </c>
      <c r="C128" s="8" t="s">
        <v>482</v>
      </c>
      <c r="D128" s="14"/>
      <c r="E128" s="12">
        <v>1478340.3</v>
      </c>
      <c r="F128" s="7">
        <f t="shared" si="1"/>
        <v>6472397094.5599966</v>
      </c>
    </row>
    <row r="129" spans="1:6" s="13" customFormat="1" ht="99.95" customHeight="1" x14ac:dyDescent="0.2">
      <c r="A129" s="9" t="s">
        <v>384</v>
      </c>
      <c r="B129" s="51" t="s">
        <v>126</v>
      </c>
      <c r="C129" s="8" t="s">
        <v>483</v>
      </c>
      <c r="D129" s="14"/>
      <c r="E129" s="12">
        <v>562000</v>
      </c>
      <c r="F129" s="7">
        <f t="shared" si="1"/>
        <v>6471835094.5599966</v>
      </c>
    </row>
    <row r="130" spans="1:6" s="13" customFormat="1" ht="99.95" customHeight="1" x14ac:dyDescent="0.2">
      <c r="A130" s="9" t="s">
        <v>384</v>
      </c>
      <c r="B130" s="51" t="s">
        <v>127</v>
      </c>
      <c r="C130" s="8" t="s">
        <v>484</v>
      </c>
      <c r="D130" s="14"/>
      <c r="E130" s="12">
        <v>249999.1</v>
      </c>
      <c r="F130" s="7">
        <f t="shared" si="1"/>
        <v>6471585095.4599962</v>
      </c>
    </row>
    <row r="131" spans="1:6" s="13" customFormat="1" ht="99.95" customHeight="1" x14ac:dyDescent="0.2">
      <c r="A131" s="9" t="s">
        <v>384</v>
      </c>
      <c r="B131" s="51" t="s">
        <v>128</v>
      </c>
      <c r="C131" s="8" t="s">
        <v>479</v>
      </c>
      <c r="D131" s="14"/>
      <c r="E131" s="12">
        <v>1048000</v>
      </c>
      <c r="F131" s="7">
        <f t="shared" si="1"/>
        <v>6470537095.4599962</v>
      </c>
    </row>
    <row r="132" spans="1:6" s="13" customFormat="1" ht="99.95" customHeight="1" x14ac:dyDescent="0.2">
      <c r="A132" s="9" t="s">
        <v>384</v>
      </c>
      <c r="B132" s="51" t="s">
        <v>129</v>
      </c>
      <c r="C132" s="8" t="s">
        <v>485</v>
      </c>
      <c r="D132" s="14"/>
      <c r="E132" s="12">
        <v>4532500.04</v>
      </c>
      <c r="F132" s="7">
        <f t="shared" si="1"/>
        <v>6466004595.4199963</v>
      </c>
    </row>
    <row r="133" spans="1:6" s="13" customFormat="1" ht="99.95" customHeight="1" x14ac:dyDescent="0.2">
      <c r="A133" s="9" t="s">
        <v>384</v>
      </c>
      <c r="B133" s="51" t="s">
        <v>130</v>
      </c>
      <c r="C133" s="8" t="s">
        <v>483</v>
      </c>
      <c r="D133" s="14"/>
      <c r="E133" s="12">
        <v>2772000</v>
      </c>
      <c r="F133" s="7">
        <f t="shared" si="1"/>
        <v>6463232595.4199963</v>
      </c>
    </row>
    <row r="134" spans="1:6" s="13" customFormat="1" ht="99.95" customHeight="1" x14ac:dyDescent="0.2">
      <c r="A134" s="9" t="s">
        <v>384</v>
      </c>
      <c r="B134" s="51" t="s">
        <v>131</v>
      </c>
      <c r="C134" s="8" t="s">
        <v>486</v>
      </c>
      <c r="D134" s="14"/>
      <c r="E134" s="12">
        <v>58548.67</v>
      </c>
      <c r="F134" s="7">
        <f t="shared" si="1"/>
        <v>6463174046.7499962</v>
      </c>
    </row>
    <row r="135" spans="1:6" s="13" customFormat="1" ht="99.95" customHeight="1" x14ac:dyDescent="0.2">
      <c r="A135" s="9" t="s">
        <v>384</v>
      </c>
      <c r="B135" s="51" t="s">
        <v>132</v>
      </c>
      <c r="C135" s="8" t="s">
        <v>487</v>
      </c>
      <c r="D135" s="14"/>
      <c r="E135" s="12">
        <v>40716.769999999997</v>
      </c>
      <c r="F135" s="7">
        <f t="shared" si="1"/>
        <v>6463133329.9799957</v>
      </c>
    </row>
    <row r="136" spans="1:6" s="13" customFormat="1" ht="99.95" customHeight="1" x14ac:dyDescent="0.2">
      <c r="A136" s="9" t="s">
        <v>384</v>
      </c>
      <c r="B136" s="51" t="s">
        <v>133</v>
      </c>
      <c r="C136" s="8" t="s">
        <v>488</v>
      </c>
      <c r="D136" s="14"/>
      <c r="E136" s="12">
        <v>155370.23999999999</v>
      </c>
      <c r="F136" s="7">
        <f t="shared" si="1"/>
        <v>6462977959.739996</v>
      </c>
    </row>
    <row r="137" spans="1:6" s="13" customFormat="1" ht="99.95" customHeight="1" x14ac:dyDescent="0.2">
      <c r="A137" s="9" t="s">
        <v>384</v>
      </c>
      <c r="B137" s="51" t="s">
        <v>134</v>
      </c>
      <c r="C137" s="8" t="s">
        <v>489</v>
      </c>
      <c r="D137" s="14"/>
      <c r="E137" s="12">
        <v>543653.14</v>
      </c>
      <c r="F137" s="7">
        <f t="shared" si="1"/>
        <v>6462434306.5999956</v>
      </c>
    </row>
    <row r="138" spans="1:6" s="13" customFormat="1" ht="99.95" customHeight="1" x14ac:dyDescent="0.2">
      <c r="A138" s="9" t="s">
        <v>384</v>
      </c>
      <c r="B138" s="51" t="s">
        <v>135</v>
      </c>
      <c r="C138" s="8" t="s">
        <v>490</v>
      </c>
      <c r="D138" s="14"/>
      <c r="E138" s="12">
        <v>59000</v>
      </c>
      <c r="F138" s="7">
        <f t="shared" si="1"/>
        <v>6462375306.5999956</v>
      </c>
    </row>
    <row r="139" spans="1:6" s="13" customFormat="1" ht="99.95" customHeight="1" x14ac:dyDescent="0.2">
      <c r="A139" s="9" t="s">
        <v>384</v>
      </c>
      <c r="B139" s="51" t="s">
        <v>136</v>
      </c>
      <c r="C139" s="8" t="s">
        <v>491</v>
      </c>
      <c r="D139" s="14"/>
      <c r="E139" s="12">
        <v>118000</v>
      </c>
      <c r="F139" s="7">
        <f t="shared" si="1"/>
        <v>6462257306.5999956</v>
      </c>
    </row>
    <row r="140" spans="1:6" s="13" customFormat="1" ht="99.95" customHeight="1" x14ac:dyDescent="0.2">
      <c r="A140" s="9" t="s">
        <v>384</v>
      </c>
      <c r="B140" s="51" t="s">
        <v>137</v>
      </c>
      <c r="C140" s="8" t="s">
        <v>492</v>
      </c>
      <c r="D140" s="14"/>
      <c r="E140" s="12">
        <v>29500</v>
      </c>
      <c r="F140" s="7">
        <f t="shared" si="1"/>
        <v>6462227806.5999956</v>
      </c>
    </row>
    <row r="141" spans="1:6" s="13" customFormat="1" ht="99.95" customHeight="1" x14ac:dyDescent="0.2">
      <c r="A141" s="9" t="s">
        <v>384</v>
      </c>
      <c r="B141" s="51" t="s">
        <v>138</v>
      </c>
      <c r="C141" s="8" t="s">
        <v>493</v>
      </c>
      <c r="D141" s="14"/>
      <c r="E141" s="12">
        <v>480000</v>
      </c>
      <c r="F141" s="7">
        <f t="shared" si="1"/>
        <v>6461747806.5999956</v>
      </c>
    </row>
    <row r="142" spans="1:6" s="13" customFormat="1" ht="99.95" customHeight="1" x14ac:dyDescent="0.2">
      <c r="A142" s="9" t="s">
        <v>384</v>
      </c>
      <c r="B142" s="51" t="s">
        <v>139</v>
      </c>
      <c r="C142" s="8" t="s">
        <v>494</v>
      </c>
      <c r="D142" s="14"/>
      <c r="E142" s="12">
        <v>4485322.54</v>
      </c>
      <c r="F142" s="7">
        <f t="shared" si="1"/>
        <v>6457262484.0599957</v>
      </c>
    </row>
    <row r="143" spans="1:6" s="13" customFormat="1" ht="99.95" customHeight="1" x14ac:dyDescent="0.2">
      <c r="A143" s="9" t="s">
        <v>384</v>
      </c>
      <c r="B143" s="51" t="s">
        <v>140</v>
      </c>
      <c r="C143" s="8" t="s">
        <v>495</v>
      </c>
      <c r="D143" s="14"/>
      <c r="E143" s="12">
        <v>118000</v>
      </c>
      <c r="F143" s="7">
        <f t="shared" si="1"/>
        <v>6457144484.0599957</v>
      </c>
    </row>
    <row r="144" spans="1:6" s="13" customFormat="1" ht="99.95" customHeight="1" x14ac:dyDescent="0.2">
      <c r="A144" s="9" t="s">
        <v>384</v>
      </c>
      <c r="B144" s="51" t="s">
        <v>141</v>
      </c>
      <c r="C144" s="8" t="s">
        <v>496</v>
      </c>
      <c r="D144" s="14"/>
      <c r="E144" s="12">
        <v>71032.600000000006</v>
      </c>
      <c r="F144" s="7">
        <f t="shared" si="1"/>
        <v>6457073451.4599953</v>
      </c>
    </row>
    <row r="145" spans="1:6" s="13" customFormat="1" ht="99.95" customHeight="1" x14ac:dyDescent="0.2">
      <c r="A145" s="9" t="s">
        <v>384</v>
      </c>
      <c r="B145" s="51" t="s">
        <v>142</v>
      </c>
      <c r="C145" s="8" t="s">
        <v>497</v>
      </c>
      <c r="D145" s="14"/>
      <c r="E145" s="12">
        <v>35986</v>
      </c>
      <c r="F145" s="7">
        <f t="shared" ref="F145:F208" si="2">+F144+D145-E145</f>
        <v>6457037465.4599953</v>
      </c>
    </row>
    <row r="146" spans="1:6" s="13" customFormat="1" ht="99.95" customHeight="1" x14ac:dyDescent="0.2">
      <c r="A146" s="9" t="s">
        <v>384</v>
      </c>
      <c r="B146" s="51" t="s">
        <v>143</v>
      </c>
      <c r="C146" s="8" t="s">
        <v>498</v>
      </c>
      <c r="D146" s="14"/>
      <c r="E146" s="12">
        <v>22315200.309999999</v>
      </c>
      <c r="F146" s="7">
        <f t="shared" si="2"/>
        <v>6434722265.1499949</v>
      </c>
    </row>
    <row r="147" spans="1:6" s="13" customFormat="1" ht="99.95" customHeight="1" x14ac:dyDescent="0.2">
      <c r="A147" s="9" t="s">
        <v>384</v>
      </c>
      <c r="B147" s="51" t="s">
        <v>144</v>
      </c>
      <c r="C147" s="8" t="s">
        <v>499</v>
      </c>
      <c r="D147" s="14"/>
      <c r="E147" s="12">
        <v>7607876.6900000004</v>
      </c>
      <c r="F147" s="7">
        <f t="shared" si="2"/>
        <v>6427114388.4599953</v>
      </c>
    </row>
    <row r="148" spans="1:6" s="13" customFormat="1" ht="99.95" customHeight="1" x14ac:dyDescent="0.2">
      <c r="A148" s="9" t="s">
        <v>384</v>
      </c>
      <c r="B148" s="51" t="s">
        <v>145</v>
      </c>
      <c r="C148" s="8" t="s">
        <v>500</v>
      </c>
      <c r="D148" s="14"/>
      <c r="E148" s="12">
        <v>25423076</v>
      </c>
      <c r="F148" s="7">
        <f t="shared" si="2"/>
        <v>6401691312.4599953</v>
      </c>
    </row>
    <row r="149" spans="1:6" s="13" customFormat="1" ht="99.95" customHeight="1" x14ac:dyDescent="0.2">
      <c r="A149" s="9" t="s">
        <v>384</v>
      </c>
      <c r="B149" s="51" t="s">
        <v>146</v>
      </c>
      <c r="C149" s="8" t="s">
        <v>501</v>
      </c>
      <c r="D149" s="14"/>
      <c r="E149" s="12">
        <v>10995311.470000001</v>
      </c>
      <c r="F149" s="7">
        <f t="shared" si="2"/>
        <v>6390696000.989995</v>
      </c>
    </row>
    <row r="150" spans="1:6" s="13" customFormat="1" ht="99.95" customHeight="1" x14ac:dyDescent="0.2">
      <c r="A150" s="9" t="s">
        <v>385</v>
      </c>
      <c r="B150" s="51" t="s">
        <v>147</v>
      </c>
      <c r="C150" s="8" t="s">
        <v>502</v>
      </c>
      <c r="D150" s="14"/>
      <c r="E150" s="12">
        <v>546687</v>
      </c>
      <c r="F150" s="7">
        <f t="shared" si="2"/>
        <v>6390149313.989995</v>
      </c>
    </row>
    <row r="151" spans="1:6" s="13" customFormat="1" ht="99.95" customHeight="1" x14ac:dyDescent="0.2">
      <c r="A151" s="9" t="s">
        <v>385</v>
      </c>
      <c r="B151" s="51" t="s">
        <v>148</v>
      </c>
      <c r="C151" s="8" t="s">
        <v>503</v>
      </c>
      <c r="D151" s="14"/>
      <c r="E151" s="12">
        <v>1150510</v>
      </c>
      <c r="F151" s="7">
        <f t="shared" si="2"/>
        <v>6388998803.989995</v>
      </c>
    </row>
    <row r="152" spans="1:6" s="13" customFormat="1" ht="99.95" customHeight="1" x14ac:dyDescent="0.2">
      <c r="A152" s="9" t="s">
        <v>385</v>
      </c>
      <c r="B152" s="51" t="s">
        <v>149</v>
      </c>
      <c r="C152" s="8" t="s">
        <v>504</v>
      </c>
      <c r="D152" s="14"/>
      <c r="E152" s="12">
        <v>158650</v>
      </c>
      <c r="F152" s="7">
        <f t="shared" si="2"/>
        <v>6388840153.989995</v>
      </c>
    </row>
    <row r="153" spans="1:6" s="13" customFormat="1" ht="99.95" customHeight="1" x14ac:dyDescent="0.2">
      <c r="A153" s="9" t="s">
        <v>385</v>
      </c>
      <c r="B153" s="51" t="s">
        <v>150</v>
      </c>
      <c r="C153" s="8" t="s">
        <v>505</v>
      </c>
      <c r="D153" s="14"/>
      <c r="E153" s="12">
        <v>4652053</v>
      </c>
      <c r="F153" s="7">
        <f t="shared" si="2"/>
        <v>6384188100.989995</v>
      </c>
    </row>
    <row r="154" spans="1:6" s="13" customFormat="1" ht="99.95" customHeight="1" x14ac:dyDescent="0.2">
      <c r="A154" s="9" t="s">
        <v>385</v>
      </c>
      <c r="B154" s="51" t="s">
        <v>151</v>
      </c>
      <c r="C154" s="8" t="s">
        <v>506</v>
      </c>
      <c r="D154" s="14"/>
      <c r="E154" s="12">
        <v>1825300</v>
      </c>
      <c r="F154" s="7">
        <f t="shared" si="2"/>
        <v>6382362800.989995</v>
      </c>
    </row>
    <row r="155" spans="1:6" s="13" customFormat="1" ht="99.95" customHeight="1" x14ac:dyDescent="0.2">
      <c r="A155" s="9" t="s">
        <v>385</v>
      </c>
      <c r="B155" s="51" t="s">
        <v>152</v>
      </c>
      <c r="C155" s="8" t="s">
        <v>507</v>
      </c>
      <c r="D155" s="14"/>
      <c r="E155" s="12">
        <v>5000000</v>
      </c>
      <c r="F155" s="7">
        <f t="shared" si="2"/>
        <v>6377362800.989995</v>
      </c>
    </row>
    <row r="156" spans="1:6" s="13" customFormat="1" ht="99.95" customHeight="1" x14ac:dyDescent="0.2">
      <c r="A156" s="9" t="s">
        <v>385</v>
      </c>
      <c r="B156" s="51" t="s">
        <v>153</v>
      </c>
      <c r="C156" s="8" t="s">
        <v>508</v>
      </c>
      <c r="D156" s="14"/>
      <c r="E156" s="12">
        <v>269540</v>
      </c>
      <c r="F156" s="7">
        <f t="shared" si="2"/>
        <v>6377093260.989995</v>
      </c>
    </row>
    <row r="157" spans="1:6" s="13" customFormat="1" ht="99.95" customHeight="1" x14ac:dyDescent="0.2">
      <c r="A157" s="9" t="s">
        <v>385</v>
      </c>
      <c r="B157" s="51" t="s">
        <v>154</v>
      </c>
      <c r="C157" s="8" t="s">
        <v>509</v>
      </c>
      <c r="D157" s="14"/>
      <c r="E157" s="12">
        <v>174000</v>
      </c>
      <c r="F157" s="7">
        <f t="shared" si="2"/>
        <v>6376919260.989995</v>
      </c>
    </row>
    <row r="158" spans="1:6" s="13" customFormat="1" ht="99.95" customHeight="1" x14ac:dyDescent="0.2">
      <c r="A158" s="9" t="s">
        <v>385</v>
      </c>
      <c r="B158" s="51" t="s">
        <v>155</v>
      </c>
      <c r="C158" s="8" t="s">
        <v>510</v>
      </c>
      <c r="D158" s="14"/>
      <c r="E158" s="12">
        <v>6646000</v>
      </c>
      <c r="F158" s="7">
        <f t="shared" si="2"/>
        <v>6370273260.989995</v>
      </c>
    </row>
    <row r="159" spans="1:6" s="13" customFormat="1" ht="99.95" customHeight="1" x14ac:dyDescent="0.2">
      <c r="A159" s="9" t="s">
        <v>385</v>
      </c>
      <c r="B159" s="51" t="s">
        <v>156</v>
      </c>
      <c r="C159" s="8" t="s">
        <v>511</v>
      </c>
      <c r="D159" s="14"/>
      <c r="E159" s="12">
        <v>409850</v>
      </c>
      <c r="F159" s="7">
        <f t="shared" si="2"/>
        <v>6369863410.989995</v>
      </c>
    </row>
    <row r="160" spans="1:6" s="13" customFormat="1" ht="99.95" customHeight="1" x14ac:dyDescent="0.2">
      <c r="A160" s="9" t="s">
        <v>385</v>
      </c>
      <c r="B160" s="51" t="s">
        <v>156</v>
      </c>
      <c r="C160" s="8" t="s">
        <v>511</v>
      </c>
      <c r="D160" s="14"/>
      <c r="E160" s="12">
        <v>29058.37</v>
      </c>
      <c r="F160" s="7">
        <f t="shared" si="2"/>
        <v>6369834352.6199951</v>
      </c>
    </row>
    <row r="161" spans="1:6" s="13" customFormat="1" ht="99.95" customHeight="1" x14ac:dyDescent="0.2">
      <c r="A161" s="9" t="s">
        <v>385</v>
      </c>
      <c r="B161" s="51" t="s">
        <v>156</v>
      </c>
      <c r="C161" s="8" t="s">
        <v>511</v>
      </c>
      <c r="D161" s="14"/>
      <c r="E161" s="12">
        <v>29099.35</v>
      </c>
      <c r="F161" s="7">
        <f t="shared" si="2"/>
        <v>6369805253.2699947</v>
      </c>
    </row>
    <row r="162" spans="1:6" s="13" customFormat="1" ht="99.95" customHeight="1" x14ac:dyDescent="0.2">
      <c r="A162" s="9" t="s">
        <v>385</v>
      </c>
      <c r="B162" s="51" t="s">
        <v>156</v>
      </c>
      <c r="C162" s="8" t="s">
        <v>511</v>
      </c>
      <c r="D162" s="14"/>
      <c r="E162" s="12">
        <v>5192.6000000000004</v>
      </c>
      <c r="F162" s="7">
        <f t="shared" si="2"/>
        <v>6369800060.6699944</v>
      </c>
    </row>
    <row r="163" spans="1:6" s="13" customFormat="1" ht="99.95" customHeight="1" x14ac:dyDescent="0.2">
      <c r="A163" s="9" t="s">
        <v>385</v>
      </c>
      <c r="B163" s="51" t="s">
        <v>157</v>
      </c>
      <c r="C163" s="8" t="s">
        <v>512</v>
      </c>
      <c r="D163" s="14"/>
      <c r="E163" s="12">
        <v>10150220.640000001</v>
      </c>
      <c r="F163" s="7">
        <f t="shared" si="2"/>
        <v>6359649840.029994</v>
      </c>
    </row>
    <row r="164" spans="1:6" s="13" customFormat="1" ht="99.95" customHeight="1" x14ac:dyDescent="0.2">
      <c r="A164" s="9" t="s">
        <v>385</v>
      </c>
      <c r="B164" s="51" t="s">
        <v>158</v>
      </c>
      <c r="C164" s="8" t="s">
        <v>513</v>
      </c>
      <c r="D164" s="14"/>
      <c r="E164" s="12">
        <v>41567126.439999998</v>
      </c>
      <c r="F164" s="7">
        <f t="shared" si="2"/>
        <v>6318082713.5899944</v>
      </c>
    </row>
    <row r="165" spans="1:6" s="13" customFormat="1" ht="99.95" customHeight="1" x14ac:dyDescent="0.2">
      <c r="A165" s="9" t="s">
        <v>386</v>
      </c>
      <c r="B165" s="51" t="s">
        <v>159</v>
      </c>
      <c r="C165" s="8" t="s">
        <v>514</v>
      </c>
      <c r="D165" s="14"/>
      <c r="E165" s="12">
        <v>63011742.479999997</v>
      </c>
      <c r="F165" s="7">
        <f t="shared" si="2"/>
        <v>6255070971.1099949</v>
      </c>
    </row>
    <row r="166" spans="1:6" s="13" customFormat="1" ht="99.95" customHeight="1" x14ac:dyDescent="0.2">
      <c r="A166" s="9" t="s">
        <v>386</v>
      </c>
      <c r="B166" s="51" t="s">
        <v>159</v>
      </c>
      <c r="C166" s="8" t="s">
        <v>514</v>
      </c>
      <c r="D166" s="14"/>
      <c r="E166" s="12">
        <v>4446488.21</v>
      </c>
      <c r="F166" s="7">
        <f t="shared" si="2"/>
        <v>6250624482.8999949</v>
      </c>
    </row>
    <row r="167" spans="1:6" s="13" customFormat="1" ht="99.95" customHeight="1" x14ac:dyDescent="0.2">
      <c r="A167" s="9" t="s">
        <v>386</v>
      </c>
      <c r="B167" s="51" t="s">
        <v>159</v>
      </c>
      <c r="C167" s="8" t="s">
        <v>514</v>
      </c>
      <c r="D167" s="14"/>
      <c r="E167" s="12">
        <v>4473833.8</v>
      </c>
      <c r="F167" s="7">
        <f t="shared" si="2"/>
        <v>6246150649.0999947</v>
      </c>
    </row>
    <row r="168" spans="1:6" s="13" customFormat="1" ht="99.95" customHeight="1" x14ac:dyDescent="0.2">
      <c r="A168" s="9" t="s">
        <v>386</v>
      </c>
      <c r="B168" s="51" t="s">
        <v>159</v>
      </c>
      <c r="C168" s="8" t="s">
        <v>514</v>
      </c>
      <c r="D168" s="14"/>
      <c r="E168" s="12">
        <v>784646.19</v>
      </c>
      <c r="F168" s="7">
        <f t="shared" si="2"/>
        <v>6245366002.9099951</v>
      </c>
    </row>
    <row r="169" spans="1:6" s="13" customFormat="1" ht="99.95" customHeight="1" x14ac:dyDescent="0.2">
      <c r="A169" s="9" t="s">
        <v>386</v>
      </c>
      <c r="B169" s="51" t="s">
        <v>160</v>
      </c>
      <c r="C169" s="8" t="s">
        <v>515</v>
      </c>
      <c r="D169" s="14"/>
      <c r="E169" s="12">
        <v>13398996.83</v>
      </c>
      <c r="F169" s="7">
        <f t="shared" si="2"/>
        <v>6231967006.0799952</v>
      </c>
    </row>
    <row r="170" spans="1:6" s="13" customFormat="1" ht="99.95" customHeight="1" x14ac:dyDescent="0.2">
      <c r="A170" s="9" t="s">
        <v>386</v>
      </c>
      <c r="B170" s="51" t="s">
        <v>161</v>
      </c>
      <c r="C170" s="8" t="s">
        <v>516</v>
      </c>
      <c r="D170" s="14"/>
      <c r="E170" s="12">
        <v>15737731.630000001</v>
      </c>
      <c r="F170" s="7">
        <f t="shared" si="2"/>
        <v>6216229274.449995</v>
      </c>
    </row>
    <row r="171" spans="1:6" s="13" customFormat="1" ht="99.95" customHeight="1" x14ac:dyDescent="0.2">
      <c r="A171" s="9" t="s">
        <v>386</v>
      </c>
      <c r="B171" s="51" t="s">
        <v>161</v>
      </c>
      <c r="C171" s="8" t="s">
        <v>516</v>
      </c>
      <c r="D171" s="14"/>
      <c r="E171" s="12">
        <v>1104822.8700000001</v>
      </c>
      <c r="F171" s="7">
        <f t="shared" si="2"/>
        <v>6215124451.5799952</v>
      </c>
    </row>
    <row r="172" spans="1:6" s="13" customFormat="1" ht="99.95" customHeight="1" x14ac:dyDescent="0.2">
      <c r="A172" s="9" t="s">
        <v>386</v>
      </c>
      <c r="B172" s="51" t="s">
        <v>161</v>
      </c>
      <c r="C172" s="8" t="s">
        <v>516</v>
      </c>
      <c r="D172" s="14"/>
      <c r="E172" s="12">
        <v>1117378.97</v>
      </c>
      <c r="F172" s="7">
        <f t="shared" si="2"/>
        <v>6214007072.6099949</v>
      </c>
    </row>
    <row r="173" spans="1:6" s="13" customFormat="1" ht="99.95" customHeight="1" x14ac:dyDescent="0.2">
      <c r="A173" s="9" t="s">
        <v>386</v>
      </c>
      <c r="B173" s="51" t="s">
        <v>161</v>
      </c>
      <c r="C173" s="8" t="s">
        <v>516</v>
      </c>
      <c r="D173" s="14"/>
      <c r="E173" s="12">
        <v>190810.55</v>
      </c>
      <c r="F173" s="7">
        <f t="shared" si="2"/>
        <v>6213816262.0599947</v>
      </c>
    </row>
    <row r="174" spans="1:6" s="13" customFormat="1" ht="99.95" customHeight="1" x14ac:dyDescent="0.2">
      <c r="A174" s="9" t="s">
        <v>386</v>
      </c>
      <c r="B174" s="51" t="s">
        <v>162</v>
      </c>
      <c r="C174" s="8" t="s">
        <v>517</v>
      </c>
      <c r="D174" s="14"/>
      <c r="E174" s="12">
        <v>720000</v>
      </c>
      <c r="F174" s="7">
        <f t="shared" si="2"/>
        <v>6213096262.0599947</v>
      </c>
    </row>
    <row r="175" spans="1:6" s="13" customFormat="1" ht="99.95" customHeight="1" x14ac:dyDescent="0.2">
      <c r="A175" s="9" t="s">
        <v>386</v>
      </c>
      <c r="B175" s="51" t="s">
        <v>162</v>
      </c>
      <c r="C175" s="8" t="s">
        <v>517</v>
      </c>
      <c r="D175" s="14"/>
      <c r="E175" s="12">
        <v>51048</v>
      </c>
      <c r="F175" s="7">
        <f t="shared" si="2"/>
        <v>6213045214.0599947</v>
      </c>
    </row>
    <row r="176" spans="1:6" s="13" customFormat="1" ht="99.95" customHeight="1" x14ac:dyDescent="0.2">
      <c r="A176" s="9" t="s">
        <v>386</v>
      </c>
      <c r="B176" s="51" t="s">
        <v>162</v>
      </c>
      <c r="C176" s="8" t="s">
        <v>517</v>
      </c>
      <c r="D176" s="14"/>
      <c r="E176" s="12">
        <v>51120</v>
      </c>
      <c r="F176" s="7">
        <f t="shared" si="2"/>
        <v>6212994094.0599947</v>
      </c>
    </row>
    <row r="177" spans="1:6" s="13" customFormat="1" ht="99.95" customHeight="1" x14ac:dyDescent="0.2">
      <c r="A177" s="9" t="s">
        <v>386</v>
      </c>
      <c r="B177" s="51" t="s">
        <v>162</v>
      </c>
      <c r="C177" s="8" t="s">
        <v>517</v>
      </c>
      <c r="D177" s="14"/>
      <c r="E177" s="12">
        <v>9360</v>
      </c>
      <c r="F177" s="7">
        <f t="shared" si="2"/>
        <v>6212984734.0599947</v>
      </c>
    </row>
    <row r="178" spans="1:6" s="13" customFormat="1" ht="99.95" customHeight="1" x14ac:dyDescent="0.2">
      <c r="A178" s="9" t="s">
        <v>386</v>
      </c>
      <c r="B178" s="51" t="s">
        <v>163</v>
      </c>
      <c r="C178" s="8" t="s">
        <v>518</v>
      </c>
      <c r="D178" s="14"/>
      <c r="E178" s="12">
        <v>9347146.0800000001</v>
      </c>
      <c r="F178" s="7">
        <f t="shared" si="2"/>
        <v>6203637587.9799948</v>
      </c>
    </row>
    <row r="179" spans="1:6" s="13" customFormat="1" ht="99.95" customHeight="1" x14ac:dyDescent="0.2">
      <c r="A179" s="9" t="s">
        <v>386</v>
      </c>
      <c r="B179" s="51" t="s">
        <v>163</v>
      </c>
      <c r="C179" s="8" t="s">
        <v>518</v>
      </c>
      <c r="D179" s="14"/>
      <c r="E179" s="12">
        <v>648185.27</v>
      </c>
      <c r="F179" s="7">
        <f t="shared" si="2"/>
        <v>6202989402.7099943</v>
      </c>
    </row>
    <row r="180" spans="1:6" s="13" customFormat="1" ht="99.95" customHeight="1" x14ac:dyDescent="0.2">
      <c r="A180" s="9" t="s">
        <v>386</v>
      </c>
      <c r="B180" s="51" t="s">
        <v>163</v>
      </c>
      <c r="C180" s="8" t="s">
        <v>518</v>
      </c>
      <c r="D180" s="14"/>
      <c r="E180" s="12">
        <v>663647.37</v>
      </c>
      <c r="F180" s="7">
        <f t="shared" si="2"/>
        <v>6202325755.3399944</v>
      </c>
    </row>
    <row r="181" spans="1:6" s="13" customFormat="1" ht="99.95" customHeight="1" x14ac:dyDescent="0.2">
      <c r="A181" s="9" t="s">
        <v>386</v>
      </c>
      <c r="B181" s="51" t="s">
        <v>163</v>
      </c>
      <c r="C181" s="8" t="s">
        <v>518</v>
      </c>
      <c r="D181" s="14"/>
      <c r="E181" s="12">
        <v>104188.42</v>
      </c>
      <c r="F181" s="7">
        <f t="shared" si="2"/>
        <v>6202221566.9199944</v>
      </c>
    </row>
    <row r="182" spans="1:6" s="13" customFormat="1" ht="99.95" customHeight="1" x14ac:dyDescent="0.2">
      <c r="A182" s="9" t="s">
        <v>386</v>
      </c>
      <c r="B182" s="51" t="s">
        <v>164</v>
      </c>
      <c r="C182" s="8" t="s">
        <v>519</v>
      </c>
      <c r="D182" s="14"/>
      <c r="E182" s="12">
        <v>1621488.04</v>
      </c>
      <c r="F182" s="7">
        <f t="shared" si="2"/>
        <v>6200600078.8799944</v>
      </c>
    </row>
    <row r="183" spans="1:6" s="13" customFormat="1" ht="99.95" customHeight="1" x14ac:dyDescent="0.2">
      <c r="A183" s="9" t="s">
        <v>386</v>
      </c>
      <c r="B183" s="51" t="s">
        <v>164</v>
      </c>
      <c r="C183" s="8" t="s">
        <v>519</v>
      </c>
      <c r="D183" s="14"/>
      <c r="E183" s="12">
        <v>114963.52</v>
      </c>
      <c r="F183" s="7">
        <f t="shared" si="2"/>
        <v>6200485115.3599939</v>
      </c>
    </row>
    <row r="184" spans="1:6" s="13" customFormat="1" ht="99.95" customHeight="1" x14ac:dyDescent="0.2">
      <c r="A184" s="9" t="s">
        <v>386</v>
      </c>
      <c r="B184" s="51" t="s">
        <v>164</v>
      </c>
      <c r="C184" s="8" t="s">
        <v>519</v>
      </c>
      <c r="D184" s="14"/>
      <c r="E184" s="12">
        <v>115125.66</v>
      </c>
      <c r="F184" s="7">
        <f t="shared" si="2"/>
        <v>6200369989.6999941</v>
      </c>
    </row>
    <row r="185" spans="1:6" s="13" customFormat="1" ht="99.95" customHeight="1" x14ac:dyDescent="0.2">
      <c r="A185" s="9" t="s">
        <v>386</v>
      </c>
      <c r="B185" s="51" t="s">
        <v>164</v>
      </c>
      <c r="C185" s="8" t="s">
        <v>519</v>
      </c>
      <c r="D185" s="14"/>
      <c r="E185" s="12">
        <v>19511.849999999999</v>
      </c>
      <c r="F185" s="7">
        <f t="shared" si="2"/>
        <v>6200350477.8499937</v>
      </c>
    </row>
    <row r="186" spans="1:6" s="13" customFormat="1" ht="99.95" customHeight="1" x14ac:dyDescent="0.2">
      <c r="A186" s="9" t="s">
        <v>386</v>
      </c>
      <c r="B186" s="51" t="s">
        <v>165</v>
      </c>
      <c r="C186" s="8" t="s">
        <v>520</v>
      </c>
      <c r="D186" s="14"/>
      <c r="E186" s="12">
        <v>56994582.590000004</v>
      </c>
      <c r="F186" s="7">
        <f t="shared" si="2"/>
        <v>6143355895.2599936</v>
      </c>
    </row>
    <row r="187" spans="1:6" s="13" customFormat="1" ht="99.95" customHeight="1" x14ac:dyDescent="0.2">
      <c r="A187" s="9" t="s">
        <v>386</v>
      </c>
      <c r="B187" s="51" t="s">
        <v>165</v>
      </c>
      <c r="C187" s="8" t="s">
        <v>520</v>
      </c>
      <c r="D187" s="14"/>
      <c r="E187" s="12">
        <v>4005344.48</v>
      </c>
      <c r="F187" s="7">
        <f t="shared" si="2"/>
        <v>6139350550.779994</v>
      </c>
    </row>
    <row r="188" spans="1:6" s="13" customFormat="1" ht="99.95" customHeight="1" x14ac:dyDescent="0.2">
      <c r="A188" s="9" t="s">
        <v>386</v>
      </c>
      <c r="B188" s="51" t="s">
        <v>165</v>
      </c>
      <c r="C188" s="8" t="s">
        <v>520</v>
      </c>
      <c r="D188" s="14"/>
      <c r="E188" s="12">
        <v>4046615.42</v>
      </c>
      <c r="F188" s="7">
        <f t="shared" si="2"/>
        <v>6135303935.3599939</v>
      </c>
    </row>
    <row r="189" spans="1:6" s="13" customFormat="1" ht="99.95" customHeight="1" x14ac:dyDescent="0.2">
      <c r="A189" s="9" t="s">
        <v>386</v>
      </c>
      <c r="B189" s="51" t="s">
        <v>165</v>
      </c>
      <c r="C189" s="8" t="s">
        <v>520</v>
      </c>
      <c r="D189" s="14"/>
      <c r="E189" s="12">
        <v>675634.13</v>
      </c>
      <c r="F189" s="7">
        <f t="shared" si="2"/>
        <v>6134628301.2299938</v>
      </c>
    </row>
    <row r="190" spans="1:6" s="13" customFormat="1" ht="99.95" customHeight="1" x14ac:dyDescent="0.2">
      <c r="A190" s="9" t="s">
        <v>386</v>
      </c>
      <c r="B190" s="51" t="s">
        <v>166</v>
      </c>
      <c r="C190" s="8" t="s">
        <v>521</v>
      </c>
      <c r="D190" s="14"/>
      <c r="E190" s="12">
        <v>1890832</v>
      </c>
      <c r="F190" s="7">
        <f t="shared" si="2"/>
        <v>6132737469.2299938</v>
      </c>
    </row>
    <row r="191" spans="1:6" s="13" customFormat="1" ht="99.95" customHeight="1" x14ac:dyDescent="0.2">
      <c r="A191" s="9" t="s">
        <v>386</v>
      </c>
      <c r="B191" s="51" t="s">
        <v>167</v>
      </c>
      <c r="C191" s="8" t="s">
        <v>522</v>
      </c>
      <c r="D191" s="14"/>
      <c r="E191" s="12">
        <v>63402824</v>
      </c>
      <c r="F191" s="7">
        <f t="shared" si="2"/>
        <v>6069334645.2299938</v>
      </c>
    </row>
    <row r="192" spans="1:6" s="13" customFormat="1" ht="99.95" customHeight="1" x14ac:dyDescent="0.2">
      <c r="A192" s="9" t="s">
        <v>386</v>
      </c>
      <c r="B192" s="51" t="s">
        <v>167</v>
      </c>
      <c r="C192" s="8" t="s">
        <v>522</v>
      </c>
      <c r="D192" s="14"/>
      <c r="E192" s="12">
        <v>4475497.59</v>
      </c>
      <c r="F192" s="7">
        <f t="shared" si="2"/>
        <v>6064859147.6399937</v>
      </c>
    </row>
    <row r="193" spans="1:6" s="13" customFormat="1" ht="99.95" customHeight="1" x14ac:dyDescent="0.2">
      <c r="A193" s="9" t="s">
        <v>386</v>
      </c>
      <c r="B193" s="51" t="s">
        <v>167</v>
      </c>
      <c r="C193" s="8" t="s">
        <v>522</v>
      </c>
      <c r="D193" s="14"/>
      <c r="E193" s="12">
        <v>4501600.5</v>
      </c>
      <c r="F193" s="7">
        <f t="shared" si="2"/>
        <v>6060357547.1399937</v>
      </c>
    </row>
    <row r="194" spans="1:6" s="13" customFormat="1" ht="99.95" customHeight="1" x14ac:dyDescent="0.2">
      <c r="A194" s="9" t="s">
        <v>386</v>
      </c>
      <c r="B194" s="51" t="s">
        <v>167</v>
      </c>
      <c r="C194" s="8" t="s">
        <v>522</v>
      </c>
      <c r="D194" s="14"/>
      <c r="E194" s="12">
        <v>724721.81</v>
      </c>
      <c r="F194" s="7">
        <f t="shared" si="2"/>
        <v>6059632825.3299932</v>
      </c>
    </row>
    <row r="195" spans="1:6" s="13" customFormat="1" ht="99.95" customHeight="1" x14ac:dyDescent="0.2">
      <c r="A195" s="9" t="s">
        <v>386</v>
      </c>
      <c r="B195" s="51" t="s">
        <v>168</v>
      </c>
      <c r="C195" s="8" t="s">
        <v>523</v>
      </c>
      <c r="D195" s="14"/>
      <c r="E195" s="12">
        <v>20000</v>
      </c>
      <c r="F195" s="7">
        <f t="shared" si="2"/>
        <v>6059612825.3299932</v>
      </c>
    </row>
    <row r="196" spans="1:6" s="13" customFormat="1" ht="99.95" customHeight="1" x14ac:dyDescent="0.2">
      <c r="A196" s="9" t="s">
        <v>386</v>
      </c>
      <c r="B196" s="51" t="s">
        <v>168</v>
      </c>
      <c r="C196" s="8" t="s">
        <v>523</v>
      </c>
      <c r="D196" s="14"/>
      <c r="E196" s="12">
        <v>1418</v>
      </c>
      <c r="F196" s="7">
        <f t="shared" si="2"/>
        <v>6059611407.3299932</v>
      </c>
    </row>
    <row r="197" spans="1:6" s="13" customFormat="1" ht="99.95" customHeight="1" x14ac:dyDescent="0.2">
      <c r="A197" s="9" t="s">
        <v>386</v>
      </c>
      <c r="B197" s="51" t="s">
        <v>168</v>
      </c>
      <c r="C197" s="8" t="s">
        <v>523</v>
      </c>
      <c r="D197" s="14"/>
      <c r="E197" s="12">
        <v>1420</v>
      </c>
      <c r="F197" s="7">
        <f t="shared" si="2"/>
        <v>6059609987.3299932</v>
      </c>
    </row>
    <row r="198" spans="1:6" s="13" customFormat="1" ht="99.95" customHeight="1" x14ac:dyDescent="0.2">
      <c r="A198" s="9" t="s">
        <v>386</v>
      </c>
      <c r="B198" s="51" t="s">
        <v>168</v>
      </c>
      <c r="C198" s="8" t="s">
        <v>523</v>
      </c>
      <c r="D198" s="14"/>
      <c r="E198" s="12">
        <v>260</v>
      </c>
      <c r="F198" s="7">
        <f t="shared" si="2"/>
        <v>6059609727.3299932</v>
      </c>
    </row>
    <row r="199" spans="1:6" s="13" customFormat="1" ht="99.95" customHeight="1" x14ac:dyDescent="0.2">
      <c r="A199" s="9" t="s">
        <v>386</v>
      </c>
      <c r="B199" s="51" t="s">
        <v>169</v>
      </c>
      <c r="C199" s="8" t="s">
        <v>524</v>
      </c>
      <c r="D199" s="14"/>
      <c r="E199" s="12">
        <v>10000000</v>
      </c>
      <c r="F199" s="7">
        <f t="shared" si="2"/>
        <v>6049609727.3299932</v>
      </c>
    </row>
    <row r="200" spans="1:6" s="13" customFormat="1" ht="99.95" customHeight="1" x14ac:dyDescent="0.2">
      <c r="A200" s="9" t="s">
        <v>387</v>
      </c>
      <c r="B200" s="51" t="s">
        <v>170</v>
      </c>
      <c r="C200" s="8" t="s">
        <v>525</v>
      </c>
      <c r="D200" s="14"/>
      <c r="E200" s="12">
        <v>15751240.949999999</v>
      </c>
      <c r="F200" s="7">
        <f t="shared" si="2"/>
        <v>6033858486.3799934</v>
      </c>
    </row>
    <row r="201" spans="1:6" s="13" customFormat="1" ht="99.95" customHeight="1" x14ac:dyDescent="0.2">
      <c r="A201" s="9" t="s">
        <v>387</v>
      </c>
      <c r="B201" s="51" t="s">
        <v>171</v>
      </c>
      <c r="C201" s="8" t="s">
        <v>526</v>
      </c>
      <c r="D201" s="14"/>
      <c r="E201" s="12">
        <v>3890804.43</v>
      </c>
      <c r="F201" s="7">
        <f t="shared" si="2"/>
        <v>6029967681.9499931</v>
      </c>
    </row>
    <row r="202" spans="1:6" s="13" customFormat="1" ht="99.95" customHeight="1" x14ac:dyDescent="0.2">
      <c r="A202" s="9" t="s">
        <v>387</v>
      </c>
      <c r="B202" s="51" t="s">
        <v>172</v>
      </c>
      <c r="C202" s="8" t="s">
        <v>527</v>
      </c>
      <c r="D202" s="14"/>
      <c r="E202" s="12">
        <v>28200</v>
      </c>
      <c r="F202" s="7">
        <f t="shared" si="2"/>
        <v>6029939481.9499931</v>
      </c>
    </row>
    <row r="203" spans="1:6" s="13" customFormat="1" ht="99.95" customHeight="1" x14ac:dyDescent="0.2">
      <c r="A203" s="9" t="s">
        <v>387</v>
      </c>
      <c r="B203" s="51" t="s">
        <v>172</v>
      </c>
      <c r="C203" s="8" t="s">
        <v>527</v>
      </c>
      <c r="D203" s="14"/>
      <c r="E203" s="12">
        <v>1999.38</v>
      </c>
      <c r="F203" s="7">
        <f t="shared" si="2"/>
        <v>6029937482.569993</v>
      </c>
    </row>
    <row r="204" spans="1:6" s="13" customFormat="1" ht="99.95" customHeight="1" x14ac:dyDescent="0.2">
      <c r="A204" s="9" t="s">
        <v>387</v>
      </c>
      <c r="B204" s="51" t="s">
        <v>172</v>
      </c>
      <c r="C204" s="8" t="s">
        <v>527</v>
      </c>
      <c r="D204" s="14"/>
      <c r="E204" s="12">
        <v>2002.2</v>
      </c>
      <c r="F204" s="7">
        <f t="shared" si="2"/>
        <v>6029935480.3699932</v>
      </c>
    </row>
    <row r="205" spans="1:6" s="13" customFormat="1" ht="99.95" customHeight="1" x14ac:dyDescent="0.2">
      <c r="A205" s="9" t="s">
        <v>387</v>
      </c>
      <c r="B205" s="51" t="s">
        <v>172</v>
      </c>
      <c r="C205" s="8" t="s">
        <v>527</v>
      </c>
      <c r="D205" s="14"/>
      <c r="E205" s="12">
        <v>366.6</v>
      </c>
      <c r="F205" s="7">
        <f t="shared" si="2"/>
        <v>6029935113.7699928</v>
      </c>
    </row>
    <row r="206" spans="1:6" s="13" customFormat="1" ht="99.95" customHeight="1" x14ac:dyDescent="0.2">
      <c r="A206" s="9" t="s">
        <v>387</v>
      </c>
      <c r="B206" s="51" t="s">
        <v>173</v>
      </c>
      <c r="C206" s="8" t="s">
        <v>528</v>
      </c>
      <c r="D206" s="14"/>
      <c r="E206" s="12">
        <v>140000</v>
      </c>
      <c r="F206" s="7">
        <f t="shared" si="2"/>
        <v>6029795113.7699928</v>
      </c>
    </row>
    <row r="207" spans="1:6" s="13" customFormat="1" ht="99.95" customHeight="1" x14ac:dyDescent="0.2">
      <c r="A207" s="9" t="s">
        <v>387</v>
      </c>
      <c r="B207" s="51" t="s">
        <v>173</v>
      </c>
      <c r="C207" s="8" t="s">
        <v>528</v>
      </c>
      <c r="D207" s="14"/>
      <c r="E207" s="12">
        <v>9926</v>
      </c>
      <c r="F207" s="7">
        <f t="shared" si="2"/>
        <v>6029785187.7699928</v>
      </c>
    </row>
    <row r="208" spans="1:6" s="13" customFormat="1" ht="99.95" customHeight="1" x14ac:dyDescent="0.2">
      <c r="A208" s="9" t="s">
        <v>387</v>
      </c>
      <c r="B208" s="51" t="s">
        <v>173</v>
      </c>
      <c r="C208" s="8" t="s">
        <v>528</v>
      </c>
      <c r="D208" s="14"/>
      <c r="E208" s="12">
        <v>9940</v>
      </c>
      <c r="F208" s="7">
        <f t="shared" si="2"/>
        <v>6029775247.7699928</v>
      </c>
    </row>
    <row r="209" spans="1:6" s="13" customFormat="1" ht="99.95" customHeight="1" x14ac:dyDescent="0.2">
      <c r="A209" s="9" t="s">
        <v>387</v>
      </c>
      <c r="B209" s="51" t="s">
        <v>173</v>
      </c>
      <c r="C209" s="8" t="s">
        <v>528</v>
      </c>
      <c r="D209" s="14"/>
      <c r="E209" s="12">
        <v>1820</v>
      </c>
      <c r="F209" s="7">
        <f t="shared" ref="F209:F272" si="3">+F208+D209-E209</f>
        <v>6029773427.7699928</v>
      </c>
    </row>
    <row r="210" spans="1:6" s="13" customFormat="1" ht="99.95" customHeight="1" x14ac:dyDescent="0.2">
      <c r="A210" s="9" t="s">
        <v>387</v>
      </c>
      <c r="B210" s="51" t="s">
        <v>174</v>
      </c>
      <c r="C210" s="8" t="s">
        <v>529</v>
      </c>
      <c r="D210" s="14"/>
      <c r="E210" s="12">
        <v>103200</v>
      </c>
      <c r="F210" s="7">
        <f t="shared" si="3"/>
        <v>6029670227.7699928</v>
      </c>
    </row>
    <row r="211" spans="1:6" s="13" customFormat="1" ht="99.95" customHeight="1" x14ac:dyDescent="0.2">
      <c r="A211" s="9" t="s">
        <v>387</v>
      </c>
      <c r="B211" s="51" t="s">
        <v>174</v>
      </c>
      <c r="C211" s="8" t="s">
        <v>529</v>
      </c>
      <c r="D211" s="14"/>
      <c r="E211" s="12">
        <v>7316.88</v>
      </c>
      <c r="F211" s="7">
        <f t="shared" si="3"/>
        <v>6029662910.8899927</v>
      </c>
    </row>
    <row r="212" spans="1:6" s="13" customFormat="1" ht="99.95" customHeight="1" x14ac:dyDescent="0.2">
      <c r="A212" s="9" t="s">
        <v>387</v>
      </c>
      <c r="B212" s="51" t="s">
        <v>174</v>
      </c>
      <c r="C212" s="8" t="s">
        <v>529</v>
      </c>
      <c r="D212" s="14"/>
      <c r="E212" s="12">
        <v>7327.2</v>
      </c>
      <c r="F212" s="7">
        <f t="shared" si="3"/>
        <v>6029655583.6899929</v>
      </c>
    </row>
    <row r="213" spans="1:6" s="13" customFormat="1" ht="99.95" customHeight="1" x14ac:dyDescent="0.2">
      <c r="A213" s="9" t="s">
        <v>387</v>
      </c>
      <c r="B213" s="51" t="s">
        <v>174</v>
      </c>
      <c r="C213" s="8" t="s">
        <v>529</v>
      </c>
      <c r="D213" s="14"/>
      <c r="E213" s="12">
        <v>1341.6</v>
      </c>
      <c r="F213" s="7">
        <f t="shared" si="3"/>
        <v>6029654242.0899925</v>
      </c>
    </row>
    <row r="214" spans="1:6" s="13" customFormat="1" ht="99.95" customHeight="1" x14ac:dyDescent="0.2">
      <c r="A214" s="9" t="s">
        <v>387</v>
      </c>
      <c r="B214" s="51" t="s">
        <v>175</v>
      </c>
      <c r="C214" s="8" t="s">
        <v>530</v>
      </c>
      <c r="D214" s="14"/>
      <c r="E214" s="12">
        <v>12950.29</v>
      </c>
      <c r="F214" s="7">
        <f t="shared" si="3"/>
        <v>6029641291.7999926</v>
      </c>
    </row>
    <row r="215" spans="1:6" s="13" customFormat="1" ht="99.95" customHeight="1" x14ac:dyDescent="0.2">
      <c r="A215" s="9" t="s">
        <v>387</v>
      </c>
      <c r="B215" s="51" t="s">
        <v>176</v>
      </c>
      <c r="C215" s="8" t="s">
        <v>531</v>
      </c>
      <c r="D215" s="14"/>
      <c r="E215" s="12">
        <v>118000</v>
      </c>
      <c r="F215" s="7">
        <f t="shared" si="3"/>
        <v>6029523291.7999926</v>
      </c>
    </row>
    <row r="216" spans="1:6" s="13" customFormat="1" ht="99.95" customHeight="1" x14ac:dyDescent="0.2">
      <c r="A216" s="9" t="s">
        <v>387</v>
      </c>
      <c r="B216" s="51" t="s">
        <v>177</v>
      </c>
      <c r="C216" s="8" t="s">
        <v>532</v>
      </c>
      <c r="D216" s="14"/>
      <c r="E216" s="12">
        <v>76700</v>
      </c>
      <c r="F216" s="7">
        <f t="shared" si="3"/>
        <v>6029446591.7999926</v>
      </c>
    </row>
    <row r="217" spans="1:6" s="13" customFormat="1" ht="99.95" customHeight="1" x14ac:dyDescent="0.2">
      <c r="A217" s="9" t="s">
        <v>387</v>
      </c>
      <c r="B217" s="51" t="s">
        <v>178</v>
      </c>
      <c r="C217" s="8" t="s">
        <v>533</v>
      </c>
      <c r="D217" s="14"/>
      <c r="E217" s="12">
        <v>118000</v>
      </c>
      <c r="F217" s="7">
        <f t="shared" si="3"/>
        <v>6029328591.7999926</v>
      </c>
    </row>
    <row r="218" spans="1:6" s="13" customFormat="1" ht="99.95" customHeight="1" x14ac:dyDescent="0.2">
      <c r="A218" s="9" t="s">
        <v>387</v>
      </c>
      <c r="B218" s="51" t="s">
        <v>179</v>
      </c>
      <c r="C218" s="8" t="s">
        <v>534</v>
      </c>
      <c r="D218" s="14"/>
      <c r="E218" s="12">
        <v>889700.2</v>
      </c>
      <c r="F218" s="7">
        <f t="shared" si="3"/>
        <v>6028438891.5999928</v>
      </c>
    </row>
    <row r="219" spans="1:6" s="13" customFormat="1" ht="99.95" customHeight="1" x14ac:dyDescent="0.2">
      <c r="A219" s="9" t="s">
        <v>387</v>
      </c>
      <c r="B219" s="51" t="s">
        <v>180</v>
      </c>
      <c r="C219" s="8" t="s">
        <v>535</v>
      </c>
      <c r="D219" s="14"/>
      <c r="E219" s="12">
        <v>50415</v>
      </c>
      <c r="F219" s="7">
        <f t="shared" si="3"/>
        <v>6028388476.5999928</v>
      </c>
    </row>
    <row r="220" spans="1:6" s="13" customFormat="1" ht="99.95" customHeight="1" x14ac:dyDescent="0.2">
      <c r="A220" s="9" t="s">
        <v>388</v>
      </c>
      <c r="B220" s="51" t="s">
        <v>181</v>
      </c>
      <c r="C220" s="8" t="s">
        <v>536</v>
      </c>
      <c r="D220" s="14"/>
      <c r="E220" s="12">
        <v>306100</v>
      </c>
      <c r="F220" s="7">
        <f t="shared" si="3"/>
        <v>6028082376.5999928</v>
      </c>
    </row>
    <row r="221" spans="1:6" s="13" customFormat="1" ht="99.95" customHeight="1" x14ac:dyDescent="0.2">
      <c r="A221" s="9" t="s">
        <v>388</v>
      </c>
      <c r="B221" s="51" t="s">
        <v>181</v>
      </c>
      <c r="C221" s="8" t="s">
        <v>536</v>
      </c>
      <c r="D221" s="14"/>
      <c r="E221" s="12">
        <v>21702.49</v>
      </c>
      <c r="F221" s="7">
        <f t="shared" si="3"/>
        <v>6028060674.109993</v>
      </c>
    </row>
    <row r="222" spans="1:6" s="13" customFormat="1" ht="99.95" customHeight="1" x14ac:dyDescent="0.2">
      <c r="A222" s="9" t="s">
        <v>388</v>
      </c>
      <c r="B222" s="51" t="s">
        <v>181</v>
      </c>
      <c r="C222" s="8" t="s">
        <v>536</v>
      </c>
      <c r="D222" s="14"/>
      <c r="E222" s="12">
        <v>21733.1</v>
      </c>
      <c r="F222" s="7">
        <f t="shared" si="3"/>
        <v>6028038941.0099926</v>
      </c>
    </row>
    <row r="223" spans="1:6" s="13" customFormat="1" ht="99.95" customHeight="1" x14ac:dyDescent="0.2">
      <c r="A223" s="9" t="s">
        <v>388</v>
      </c>
      <c r="B223" s="51" t="s">
        <v>181</v>
      </c>
      <c r="C223" s="8" t="s">
        <v>536</v>
      </c>
      <c r="D223" s="14"/>
      <c r="E223" s="12">
        <v>3979.3</v>
      </c>
      <c r="F223" s="7">
        <f t="shared" si="3"/>
        <v>6028034961.7099924</v>
      </c>
    </row>
    <row r="224" spans="1:6" s="13" customFormat="1" ht="99.95" customHeight="1" x14ac:dyDescent="0.2">
      <c r="A224" s="9" t="s">
        <v>388</v>
      </c>
      <c r="B224" s="51" t="s">
        <v>182</v>
      </c>
      <c r="C224" s="8" t="s">
        <v>537</v>
      </c>
      <c r="D224" s="14"/>
      <c r="E224" s="12">
        <v>9562346.1999999993</v>
      </c>
      <c r="F224" s="7">
        <f t="shared" si="3"/>
        <v>6018472615.5099926</v>
      </c>
    </row>
    <row r="225" spans="1:6" s="13" customFormat="1" ht="99.95" customHeight="1" x14ac:dyDescent="0.2">
      <c r="A225" s="9" t="s">
        <v>388</v>
      </c>
      <c r="B225" s="51" t="s">
        <v>183</v>
      </c>
      <c r="C225" s="8" t="s">
        <v>538</v>
      </c>
      <c r="D225" s="14"/>
      <c r="E225" s="12">
        <v>25842805.469999999</v>
      </c>
      <c r="F225" s="7">
        <f t="shared" si="3"/>
        <v>5992629810.0399923</v>
      </c>
    </row>
    <row r="226" spans="1:6" s="13" customFormat="1" ht="99.95" customHeight="1" x14ac:dyDescent="0.2">
      <c r="A226" s="9" t="s">
        <v>388</v>
      </c>
      <c r="B226" s="51" t="s">
        <v>184</v>
      </c>
      <c r="C226" s="8" t="s">
        <v>539</v>
      </c>
      <c r="D226" s="14"/>
      <c r="E226" s="12">
        <v>2837909.63</v>
      </c>
      <c r="F226" s="7">
        <f t="shared" si="3"/>
        <v>5989791900.4099922</v>
      </c>
    </row>
    <row r="227" spans="1:6" s="13" customFormat="1" ht="99.95" customHeight="1" x14ac:dyDescent="0.2">
      <c r="A227" s="9" t="s">
        <v>388</v>
      </c>
      <c r="B227" s="51" t="s">
        <v>184</v>
      </c>
      <c r="C227" s="8" t="s">
        <v>539</v>
      </c>
      <c r="D227" s="14"/>
      <c r="E227" s="12">
        <v>11689650.539999999</v>
      </c>
      <c r="F227" s="7">
        <f t="shared" si="3"/>
        <v>5978102249.8699923</v>
      </c>
    </row>
    <row r="228" spans="1:6" s="13" customFormat="1" ht="99.95" customHeight="1" x14ac:dyDescent="0.2">
      <c r="A228" s="9" t="s">
        <v>388</v>
      </c>
      <c r="B228" s="51" t="s">
        <v>184</v>
      </c>
      <c r="C228" s="8" t="s">
        <v>539</v>
      </c>
      <c r="D228" s="14"/>
      <c r="E228" s="12">
        <v>283890883.61000001</v>
      </c>
      <c r="F228" s="7">
        <f t="shared" si="3"/>
        <v>5694211366.2599926</v>
      </c>
    </row>
    <row r="229" spans="1:6" s="13" customFormat="1" ht="99.95" customHeight="1" x14ac:dyDescent="0.2">
      <c r="A229" s="9" t="s">
        <v>388</v>
      </c>
      <c r="B229" s="51" t="s">
        <v>184</v>
      </c>
      <c r="C229" s="8" t="s">
        <v>539</v>
      </c>
      <c r="D229" s="14"/>
      <c r="E229" s="12">
        <v>28662395.649999999</v>
      </c>
      <c r="F229" s="7">
        <f t="shared" si="3"/>
        <v>5665548970.609993</v>
      </c>
    </row>
    <row r="230" spans="1:6" s="13" customFormat="1" ht="99.95" customHeight="1" x14ac:dyDescent="0.2">
      <c r="A230" s="9" t="s">
        <v>388</v>
      </c>
      <c r="B230" s="51" t="s">
        <v>184</v>
      </c>
      <c r="C230" s="8" t="s">
        <v>539</v>
      </c>
      <c r="D230" s="14"/>
      <c r="E230" s="12">
        <v>10847995.369999999</v>
      </c>
      <c r="F230" s="7">
        <f t="shared" si="3"/>
        <v>5654700975.2399931</v>
      </c>
    </row>
    <row r="231" spans="1:6" s="13" customFormat="1" ht="99.95" customHeight="1" x14ac:dyDescent="0.2">
      <c r="A231" s="9" t="s">
        <v>388</v>
      </c>
      <c r="B231" s="51" t="s">
        <v>184</v>
      </c>
      <c r="C231" s="8" t="s">
        <v>539</v>
      </c>
      <c r="D231" s="14"/>
      <c r="E231" s="12">
        <v>3517765.96</v>
      </c>
      <c r="F231" s="7">
        <f t="shared" si="3"/>
        <v>5651183209.2799931</v>
      </c>
    </row>
    <row r="232" spans="1:6" s="13" customFormat="1" ht="99.95" customHeight="1" x14ac:dyDescent="0.2">
      <c r="A232" s="9" t="s">
        <v>388</v>
      </c>
      <c r="B232" s="51" t="s">
        <v>184</v>
      </c>
      <c r="C232" s="8" t="s">
        <v>539</v>
      </c>
      <c r="D232" s="14"/>
      <c r="E232" s="12">
        <v>102448880.40000001</v>
      </c>
      <c r="F232" s="7">
        <f t="shared" si="3"/>
        <v>5548734328.8799934</v>
      </c>
    </row>
    <row r="233" spans="1:6" s="13" customFormat="1" ht="99.95" customHeight="1" x14ac:dyDescent="0.2">
      <c r="A233" s="9" t="s">
        <v>388</v>
      </c>
      <c r="B233" s="51" t="s">
        <v>184</v>
      </c>
      <c r="C233" s="8" t="s">
        <v>539</v>
      </c>
      <c r="D233" s="14"/>
      <c r="E233" s="12">
        <v>3339703.14</v>
      </c>
      <c r="F233" s="7">
        <f t="shared" si="3"/>
        <v>5545394625.7399931</v>
      </c>
    </row>
    <row r="234" spans="1:6" s="13" customFormat="1" ht="99.95" customHeight="1" x14ac:dyDescent="0.2">
      <c r="A234" s="9" t="s">
        <v>388</v>
      </c>
      <c r="B234" s="51" t="s">
        <v>184</v>
      </c>
      <c r="C234" s="8" t="s">
        <v>539</v>
      </c>
      <c r="D234" s="14"/>
      <c r="E234" s="12">
        <v>66262668.979999997</v>
      </c>
      <c r="F234" s="7">
        <f t="shared" si="3"/>
        <v>5479131956.7599936</v>
      </c>
    </row>
    <row r="235" spans="1:6" s="13" customFormat="1" ht="99.95" customHeight="1" x14ac:dyDescent="0.2">
      <c r="A235" s="9" t="s">
        <v>388</v>
      </c>
      <c r="B235" s="51" t="s">
        <v>184</v>
      </c>
      <c r="C235" s="8" t="s">
        <v>539</v>
      </c>
      <c r="D235" s="14"/>
      <c r="E235" s="12">
        <v>223539.91</v>
      </c>
      <c r="F235" s="7">
        <f t="shared" si="3"/>
        <v>5478908416.8499937</v>
      </c>
    </row>
    <row r="236" spans="1:6" s="13" customFormat="1" ht="99.95" customHeight="1" x14ac:dyDescent="0.2">
      <c r="A236" s="9" t="s">
        <v>388</v>
      </c>
      <c r="B236" s="51" t="s">
        <v>184</v>
      </c>
      <c r="C236" s="8" t="s">
        <v>539</v>
      </c>
      <c r="D236" s="14"/>
      <c r="E236" s="12">
        <v>23421801.460000001</v>
      </c>
      <c r="F236" s="7">
        <f t="shared" si="3"/>
        <v>5455486615.3899937</v>
      </c>
    </row>
    <row r="237" spans="1:6" s="13" customFormat="1" ht="99.95" customHeight="1" x14ac:dyDescent="0.2">
      <c r="A237" s="9" t="s">
        <v>388</v>
      </c>
      <c r="B237" s="51" t="s">
        <v>184</v>
      </c>
      <c r="C237" s="8" t="s">
        <v>539</v>
      </c>
      <c r="D237" s="14"/>
      <c r="E237" s="12">
        <v>13795551.02</v>
      </c>
      <c r="F237" s="7">
        <f t="shared" si="3"/>
        <v>5441691064.3699932</v>
      </c>
    </row>
    <row r="238" spans="1:6" s="13" customFormat="1" ht="99.95" customHeight="1" x14ac:dyDescent="0.2">
      <c r="A238" s="9" t="s">
        <v>388</v>
      </c>
      <c r="B238" s="51" t="s">
        <v>184</v>
      </c>
      <c r="C238" s="8" t="s">
        <v>539</v>
      </c>
      <c r="D238" s="14"/>
      <c r="E238" s="12">
        <v>16410677.689999999</v>
      </c>
      <c r="F238" s="7">
        <f t="shared" si="3"/>
        <v>5425280386.6799936</v>
      </c>
    </row>
    <row r="239" spans="1:6" s="13" customFormat="1" ht="99.95" customHeight="1" x14ac:dyDescent="0.2">
      <c r="A239" s="9" t="s">
        <v>388</v>
      </c>
      <c r="B239" s="51" t="s">
        <v>184</v>
      </c>
      <c r="C239" s="8" t="s">
        <v>539</v>
      </c>
      <c r="D239" s="14"/>
      <c r="E239" s="12">
        <v>13605630.99</v>
      </c>
      <c r="F239" s="7">
        <f t="shared" si="3"/>
        <v>5411674755.6899939</v>
      </c>
    </row>
    <row r="240" spans="1:6" s="13" customFormat="1" ht="99.95" customHeight="1" x14ac:dyDescent="0.2">
      <c r="A240" s="9" t="s">
        <v>388</v>
      </c>
      <c r="B240" s="51" t="s">
        <v>184</v>
      </c>
      <c r="C240" s="8" t="s">
        <v>539</v>
      </c>
      <c r="D240" s="14"/>
      <c r="E240" s="12">
        <v>16754866.470000001</v>
      </c>
      <c r="F240" s="7">
        <f t="shared" si="3"/>
        <v>5394919889.2199936</v>
      </c>
    </row>
    <row r="241" spans="1:6" s="13" customFormat="1" ht="99.95" customHeight="1" x14ac:dyDescent="0.2">
      <c r="A241" s="9" t="s">
        <v>388</v>
      </c>
      <c r="B241" s="51" t="s">
        <v>184</v>
      </c>
      <c r="C241" s="8" t="s">
        <v>539</v>
      </c>
      <c r="D241" s="14"/>
      <c r="E241" s="12">
        <v>13547688.449999999</v>
      </c>
      <c r="F241" s="7">
        <f t="shared" si="3"/>
        <v>5381372200.7699938</v>
      </c>
    </row>
    <row r="242" spans="1:6" s="13" customFormat="1" ht="99.95" customHeight="1" x14ac:dyDescent="0.2">
      <c r="A242" s="9" t="s">
        <v>388</v>
      </c>
      <c r="B242" s="51" t="s">
        <v>184</v>
      </c>
      <c r="C242" s="8" t="s">
        <v>539</v>
      </c>
      <c r="D242" s="14"/>
      <c r="E242" s="12">
        <v>14817309.140000001</v>
      </c>
      <c r="F242" s="7">
        <f t="shared" si="3"/>
        <v>5366554891.6299934</v>
      </c>
    </row>
    <row r="243" spans="1:6" s="13" customFormat="1" ht="99.95" customHeight="1" x14ac:dyDescent="0.2">
      <c r="A243" s="9" t="s">
        <v>388</v>
      </c>
      <c r="B243" s="51" t="s">
        <v>184</v>
      </c>
      <c r="C243" s="8" t="s">
        <v>539</v>
      </c>
      <c r="D243" s="14"/>
      <c r="E243" s="12">
        <v>13577341.83</v>
      </c>
      <c r="F243" s="7">
        <f t="shared" si="3"/>
        <v>5352977549.7999935</v>
      </c>
    </row>
    <row r="244" spans="1:6" s="13" customFormat="1" ht="99.95" customHeight="1" x14ac:dyDescent="0.2">
      <c r="A244" s="9" t="s">
        <v>388</v>
      </c>
      <c r="B244" s="51" t="s">
        <v>185</v>
      </c>
      <c r="C244" s="8" t="s">
        <v>540</v>
      </c>
      <c r="D244" s="14"/>
      <c r="E244" s="12">
        <v>29730582.829999998</v>
      </c>
      <c r="F244" s="7">
        <f t="shared" si="3"/>
        <v>5323246966.9699936</v>
      </c>
    </row>
    <row r="245" spans="1:6" s="13" customFormat="1" ht="99.95" customHeight="1" x14ac:dyDescent="0.2">
      <c r="A245" s="9" t="s">
        <v>388</v>
      </c>
      <c r="B245" s="51" t="s">
        <v>186</v>
      </c>
      <c r="C245" s="8" t="s">
        <v>541</v>
      </c>
      <c r="D245" s="14"/>
      <c r="E245" s="12">
        <v>41771690.729999997</v>
      </c>
      <c r="F245" s="7">
        <f t="shared" si="3"/>
        <v>5281475276.239994</v>
      </c>
    </row>
    <row r="246" spans="1:6" s="13" customFormat="1" ht="99.95" customHeight="1" x14ac:dyDescent="0.2">
      <c r="A246" s="9" t="s">
        <v>388</v>
      </c>
      <c r="B246" s="51" t="s">
        <v>186</v>
      </c>
      <c r="C246" s="8" t="s">
        <v>541</v>
      </c>
      <c r="D246" s="14"/>
      <c r="E246" s="12">
        <v>4588065.41</v>
      </c>
      <c r="F246" s="7">
        <f t="shared" si="3"/>
        <v>5276887210.8299942</v>
      </c>
    </row>
    <row r="247" spans="1:6" s="13" customFormat="1" ht="99.95" customHeight="1" x14ac:dyDescent="0.2">
      <c r="A247" s="9" t="s">
        <v>388</v>
      </c>
      <c r="B247" s="51" t="s">
        <v>186</v>
      </c>
      <c r="C247" s="8" t="s">
        <v>541</v>
      </c>
      <c r="D247" s="14"/>
      <c r="E247" s="12">
        <v>2671688.96</v>
      </c>
      <c r="F247" s="7">
        <f t="shared" si="3"/>
        <v>5274215521.8699942</v>
      </c>
    </row>
    <row r="248" spans="1:6" s="13" customFormat="1" ht="99.95" customHeight="1" x14ac:dyDescent="0.2">
      <c r="A248" s="9" t="s">
        <v>388</v>
      </c>
      <c r="B248" s="51" t="s">
        <v>186</v>
      </c>
      <c r="C248" s="8" t="s">
        <v>541</v>
      </c>
      <c r="D248" s="14"/>
      <c r="E248" s="12">
        <v>4619232.26</v>
      </c>
      <c r="F248" s="7">
        <f t="shared" si="3"/>
        <v>5269596289.6099939</v>
      </c>
    </row>
    <row r="249" spans="1:6" s="13" customFormat="1" ht="99.95" customHeight="1" x14ac:dyDescent="0.2">
      <c r="A249" s="9" t="s">
        <v>388</v>
      </c>
      <c r="B249" s="51" t="s">
        <v>186</v>
      </c>
      <c r="C249" s="8" t="s">
        <v>541</v>
      </c>
      <c r="D249" s="14"/>
      <c r="E249" s="12">
        <v>1693686.58</v>
      </c>
      <c r="F249" s="7">
        <f t="shared" si="3"/>
        <v>5267902603.029994</v>
      </c>
    </row>
    <row r="250" spans="1:6" s="13" customFormat="1" ht="99.95" customHeight="1" x14ac:dyDescent="0.2">
      <c r="A250" s="9" t="s">
        <v>388</v>
      </c>
      <c r="B250" s="51" t="s">
        <v>187</v>
      </c>
      <c r="C250" s="8" t="s">
        <v>542</v>
      </c>
      <c r="D250" s="14"/>
      <c r="E250" s="12">
        <v>44499966.039999999</v>
      </c>
      <c r="F250" s="7">
        <f t="shared" si="3"/>
        <v>5223402636.989994</v>
      </c>
    </row>
    <row r="251" spans="1:6" s="13" customFormat="1" ht="99.95" customHeight="1" x14ac:dyDescent="0.2">
      <c r="A251" s="9" t="s">
        <v>388</v>
      </c>
      <c r="B251" s="51" t="s">
        <v>188</v>
      </c>
      <c r="C251" s="8" t="s">
        <v>543</v>
      </c>
      <c r="D251" s="14"/>
      <c r="E251" s="12">
        <v>174866370.30000001</v>
      </c>
      <c r="F251" s="7">
        <f t="shared" si="3"/>
        <v>5048536266.6899939</v>
      </c>
    </row>
    <row r="252" spans="1:6" s="13" customFormat="1" ht="99.95" customHeight="1" x14ac:dyDescent="0.2">
      <c r="A252" s="9" t="s">
        <v>388</v>
      </c>
      <c r="B252" s="51" t="s">
        <v>189</v>
      </c>
      <c r="C252" s="8" t="s">
        <v>544</v>
      </c>
      <c r="D252" s="14"/>
      <c r="E252" s="12">
        <v>12513596.84</v>
      </c>
      <c r="F252" s="7">
        <f t="shared" si="3"/>
        <v>5036022669.8499937</v>
      </c>
    </row>
    <row r="253" spans="1:6" s="13" customFormat="1" ht="99.95" customHeight="1" x14ac:dyDescent="0.2">
      <c r="A253" s="9" t="s">
        <v>389</v>
      </c>
      <c r="B253" s="51" t="s">
        <v>190</v>
      </c>
      <c r="C253" s="8" t="s">
        <v>545</v>
      </c>
      <c r="D253" s="14"/>
      <c r="E253" s="12">
        <v>114876</v>
      </c>
      <c r="F253" s="7">
        <f t="shared" si="3"/>
        <v>5035907793.8499937</v>
      </c>
    </row>
    <row r="254" spans="1:6" s="13" customFormat="1" ht="99.95" customHeight="1" x14ac:dyDescent="0.2">
      <c r="A254" s="9" t="s">
        <v>389</v>
      </c>
      <c r="B254" s="51" t="s">
        <v>191</v>
      </c>
      <c r="C254" s="8" t="s">
        <v>546</v>
      </c>
      <c r="D254" s="14"/>
      <c r="E254" s="12">
        <v>20986</v>
      </c>
      <c r="F254" s="7">
        <f t="shared" si="3"/>
        <v>5035886807.8499937</v>
      </c>
    </row>
    <row r="255" spans="1:6" s="13" customFormat="1" ht="99.95" customHeight="1" x14ac:dyDescent="0.2">
      <c r="A255" s="9" t="s">
        <v>389</v>
      </c>
      <c r="B255" s="51" t="s">
        <v>192</v>
      </c>
      <c r="C255" s="8" t="s">
        <v>547</v>
      </c>
      <c r="D255" s="14"/>
      <c r="E255" s="12">
        <v>56355772.240000002</v>
      </c>
      <c r="F255" s="7">
        <f t="shared" si="3"/>
        <v>4979531035.6099939</v>
      </c>
    </row>
    <row r="256" spans="1:6" s="13" customFormat="1" ht="99.95" customHeight="1" x14ac:dyDescent="0.2">
      <c r="A256" s="9" t="s">
        <v>390</v>
      </c>
      <c r="B256" s="51" t="s">
        <v>193</v>
      </c>
      <c r="C256" s="8" t="s">
        <v>548</v>
      </c>
      <c r="D256" s="14"/>
      <c r="E256" s="12">
        <v>944000</v>
      </c>
      <c r="F256" s="7">
        <f t="shared" si="3"/>
        <v>4978587035.6099939</v>
      </c>
    </row>
    <row r="257" spans="1:6" s="13" customFormat="1" ht="99.95" customHeight="1" x14ac:dyDescent="0.2">
      <c r="A257" s="9" t="s">
        <v>390</v>
      </c>
      <c r="B257" s="51" t="s">
        <v>194</v>
      </c>
      <c r="C257" s="8" t="s">
        <v>549</v>
      </c>
      <c r="D257" s="14"/>
      <c r="E257" s="12">
        <v>240000</v>
      </c>
      <c r="F257" s="7">
        <f t="shared" si="3"/>
        <v>4978347035.6099939</v>
      </c>
    </row>
    <row r="258" spans="1:6" s="13" customFormat="1" ht="99.95" customHeight="1" x14ac:dyDescent="0.2">
      <c r="A258" s="9" t="s">
        <v>390</v>
      </c>
      <c r="B258" s="51" t="s">
        <v>195</v>
      </c>
      <c r="C258" s="8" t="s">
        <v>0</v>
      </c>
      <c r="D258" s="14"/>
      <c r="E258" s="12">
        <v>92601.85</v>
      </c>
      <c r="F258" s="7">
        <f t="shared" si="3"/>
        <v>4978254433.7599936</v>
      </c>
    </row>
    <row r="259" spans="1:6" s="13" customFormat="1" ht="99.95" customHeight="1" x14ac:dyDescent="0.2">
      <c r="A259" s="9" t="s">
        <v>390</v>
      </c>
      <c r="B259" s="51" t="s">
        <v>195</v>
      </c>
      <c r="C259" s="8" t="s">
        <v>0</v>
      </c>
      <c r="D259" s="14"/>
      <c r="E259" s="12">
        <v>24780</v>
      </c>
      <c r="F259" s="7">
        <f t="shared" si="3"/>
        <v>4978229653.7599936</v>
      </c>
    </row>
    <row r="260" spans="1:6" s="13" customFormat="1" ht="99.95" customHeight="1" x14ac:dyDescent="0.2">
      <c r="A260" s="9" t="s">
        <v>390</v>
      </c>
      <c r="B260" s="51" t="s">
        <v>195</v>
      </c>
      <c r="C260" s="8" t="s">
        <v>0</v>
      </c>
      <c r="D260" s="14"/>
      <c r="E260" s="12">
        <v>28050</v>
      </c>
      <c r="F260" s="7">
        <f t="shared" si="3"/>
        <v>4978201603.7599936</v>
      </c>
    </row>
    <row r="261" spans="1:6" s="13" customFormat="1" ht="99.95" customHeight="1" x14ac:dyDescent="0.2">
      <c r="A261" s="9" t="s">
        <v>390</v>
      </c>
      <c r="B261" s="51" t="s">
        <v>195</v>
      </c>
      <c r="C261" s="8" t="s">
        <v>0</v>
      </c>
      <c r="D261" s="14"/>
      <c r="E261" s="12">
        <v>69118.009999999995</v>
      </c>
      <c r="F261" s="7">
        <f t="shared" si="3"/>
        <v>4978132485.7499933</v>
      </c>
    </row>
    <row r="262" spans="1:6" s="13" customFormat="1" ht="99.95" customHeight="1" x14ac:dyDescent="0.2">
      <c r="A262" s="9" t="s">
        <v>390</v>
      </c>
      <c r="B262" s="51" t="s">
        <v>195</v>
      </c>
      <c r="C262" s="8" t="s">
        <v>0</v>
      </c>
      <c r="D262" s="14"/>
      <c r="E262" s="12">
        <v>4318</v>
      </c>
      <c r="F262" s="7">
        <f t="shared" si="3"/>
        <v>4978128167.7499933</v>
      </c>
    </row>
    <row r="263" spans="1:6" s="13" customFormat="1" ht="99.95" customHeight="1" x14ac:dyDescent="0.2">
      <c r="A263" s="9" t="s">
        <v>390</v>
      </c>
      <c r="B263" s="51" t="s">
        <v>195</v>
      </c>
      <c r="C263" s="8" t="s">
        <v>0</v>
      </c>
      <c r="D263" s="14"/>
      <c r="E263" s="12">
        <v>370269.92</v>
      </c>
      <c r="F263" s="7">
        <f t="shared" si="3"/>
        <v>4977757897.8299932</v>
      </c>
    </row>
    <row r="264" spans="1:6" s="13" customFormat="1" ht="99.95" customHeight="1" x14ac:dyDescent="0.2">
      <c r="A264" s="9" t="s">
        <v>390</v>
      </c>
      <c r="B264" s="51" t="s">
        <v>195</v>
      </c>
      <c r="C264" s="8" t="s">
        <v>0</v>
      </c>
      <c r="D264" s="14"/>
      <c r="E264" s="12">
        <v>12150</v>
      </c>
      <c r="F264" s="7">
        <f t="shared" si="3"/>
        <v>4977745747.8299932</v>
      </c>
    </row>
    <row r="265" spans="1:6" s="13" customFormat="1" ht="99.95" customHeight="1" x14ac:dyDescent="0.2">
      <c r="A265" s="9" t="s">
        <v>390</v>
      </c>
      <c r="B265" s="51" t="s">
        <v>195</v>
      </c>
      <c r="C265" s="8" t="s">
        <v>0</v>
      </c>
      <c r="D265" s="14"/>
      <c r="E265" s="12">
        <v>124164.32</v>
      </c>
      <c r="F265" s="7">
        <f t="shared" si="3"/>
        <v>4977621583.5099936</v>
      </c>
    </row>
    <row r="266" spans="1:6" s="13" customFormat="1" ht="99.95" customHeight="1" x14ac:dyDescent="0.2">
      <c r="A266" s="9" t="s">
        <v>390</v>
      </c>
      <c r="B266" s="51" t="s">
        <v>195</v>
      </c>
      <c r="C266" s="8" t="s">
        <v>0</v>
      </c>
      <c r="D266" s="14"/>
      <c r="E266" s="12">
        <v>29286.400000000001</v>
      </c>
      <c r="F266" s="7">
        <f t="shared" si="3"/>
        <v>4977592297.1099939</v>
      </c>
    </row>
    <row r="267" spans="1:6" s="13" customFormat="1" ht="99.95" customHeight="1" x14ac:dyDescent="0.2">
      <c r="A267" s="9" t="s">
        <v>390</v>
      </c>
      <c r="B267" s="51" t="s">
        <v>195</v>
      </c>
      <c r="C267" s="8" t="s">
        <v>0</v>
      </c>
      <c r="D267" s="14"/>
      <c r="E267" s="12">
        <v>788455.52</v>
      </c>
      <c r="F267" s="7">
        <f t="shared" si="3"/>
        <v>4976803841.5899935</v>
      </c>
    </row>
    <row r="268" spans="1:6" s="13" customFormat="1" ht="99.95" customHeight="1" x14ac:dyDescent="0.2">
      <c r="A268" s="9" t="s">
        <v>390</v>
      </c>
      <c r="B268" s="51" t="s">
        <v>195</v>
      </c>
      <c r="C268" s="8" t="s">
        <v>0</v>
      </c>
      <c r="D268" s="14"/>
      <c r="E268" s="12">
        <v>11800</v>
      </c>
      <c r="F268" s="7">
        <f t="shared" si="3"/>
        <v>4976792041.5899935</v>
      </c>
    </row>
    <row r="269" spans="1:6" s="13" customFormat="1" ht="99.95" customHeight="1" x14ac:dyDescent="0.2">
      <c r="A269" s="9" t="s">
        <v>390</v>
      </c>
      <c r="B269" s="51" t="s">
        <v>195</v>
      </c>
      <c r="C269" s="8" t="s">
        <v>0</v>
      </c>
      <c r="D269" s="14"/>
      <c r="E269" s="12">
        <v>11564</v>
      </c>
      <c r="F269" s="7">
        <f t="shared" si="3"/>
        <v>4976780477.5899935</v>
      </c>
    </row>
    <row r="270" spans="1:6" s="13" customFormat="1" ht="99.95" customHeight="1" x14ac:dyDescent="0.2">
      <c r="A270" s="9" t="s">
        <v>390</v>
      </c>
      <c r="B270" s="51" t="s">
        <v>195</v>
      </c>
      <c r="C270" s="8" t="s">
        <v>0</v>
      </c>
      <c r="D270" s="14"/>
      <c r="E270" s="12">
        <v>351625.18</v>
      </c>
      <c r="F270" s="7">
        <f t="shared" si="3"/>
        <v>4976428852.4099932</v>
      </c>
    </row>
    <row r="271" spans="1:6" s="13" customFormat="1" ht="99.95" customHeight="1" x14ac:dyDescent="0.2">
      <c r="A271" s="9" t="s">
        <v>390</v>
      </c>
      <c r="B271" s="51" t="s">
        <v>195</v>
      </c>
      <c r="C271" s="8" t="s">
        <v>0</v>
      </c>
      <c r="D271" s="14"/>
      <c r="E271" s="12">
        <v>1990.27</v>
      </c>
      <c r="F271" s="7">
        <f t="shared" si="3"/>
        <v>4976426862.1399927</v>
      </c>
    </row>
    <row r="272" spans="1:6" s="13" customFormat="1" ht="99.95" customHeight="1" x14ac:dyDescent="0.2">
      <c r="A272" s="9" t="s">
        <v>390</v>
      </c>
      <c r="B272" s="51" t="s">
        <v>195</v>
      </c>
      <c r="C272" s="8" t="s">
        <v>0</v>
      </c>
      <c r="D272" s="14"/>
      <c r="E272" s="12">
        <v>10000</v>
      </c>
      <c r="F272" s="7">
        <f t="shared" si="3"/>
        <v>4976416862.1399927</v>
      </c>
    </row>
    <row r="273" spans="1:6" s="13" customFormat="1" ht="99.95" customHeight="1" x14ac:dyDescent="0.2">
      <c r="A273" s="9" t="s">
        <v>390</v>
      </c>
      <c r="B273" s="51" t="s">
        <v>195</v>
      </c>
      <c r="C273" s="8" t="s">
        <v>0</v>
      </c>
      <c r="D273" s="14"/>
      <c r="E273" s="12">
        <v>59949.62</v>
      </c>
      <c r="F273" s="7">
        <f t="shared" ref="F273:F336" si="4">+F272+D273-E273</f>
        <v>4976356912.5199928</v>
      </c>
    </row>
    <row r="274" spans="1:6" s="13" customFormat="1" ht="99.95" customHeight="1" x14ac:dyDescent="0.2">
      <c r="A274" s="9" t="s">
        <v>390</v>
      </c>
      <c r="B274" s="51" t="s">
        <v>196</v>
      </c>
      <c r="C274" s="8" t="s">
        <v>550</v>
      </c>
      <c r="D274" s="14"/>
      <c r="E274" s="12">
        <v>26250</v>
      </c>
      <c r="F274" s="7">
        <f t="shared" si="4"/>
        <v>4976330662.5199928</v>
      </c>
    </row>
    <row r="275" spans="1:6" s="13" customFormat="1" ht="99.95" customHeight="1" x14ac:dyDescent="0.2">
      <c r="A275" s="9" t="s">
        <v>390</v>
      </c>
      <c r="B275" s="51" t="s">
        <v>196</v>
      </c>
      <c r="C275" s="8" t="s">
        <v>550</v>
      </c>
      <c r="D275" s="14"/>
      <c r="E275" s="12">
        <v>1861.12</v>
      </c>
      <c r="F275" s="7">
        <f t="shared" si="4"/>
        <v>4976328801.3999929</v>
      </c>
    </row>
    <row r="276" spans="1:6" s="13" customFormat="1" ht="99.95" customHeight="1" x14ac:dyDescent="0.2">
      <c r="A276" s="9" t="s">
        <v>390</v>
      </c>
      <c r="B276" s="51" t="s">
        <v>196</v>
      </c>
      <c r="C276" s="8" t="s">
        <v>550</v>
      </c>
      <c r="D276" s="14"/>
      <c r="E276" s="12">
        <v>1863.75</v>
      </c>
      <c r="F276" s="7">
        <f t="shared" si="4"/>
        <v>4976326937.6499929</v>
      </c>
    </row>
    <row r="277" spans="1:6" s="13" customFormat="1" ht="99.95" customHeight="1" x14ac:dyDescent="0.2">
      <c r="A277" s="9" t="s">
        <v>390</v>
      </c>
      <c r="B277" s="51" t="s">
        <v>196</v>
      </c>
      <c r="C277" s="8" t="s">
        <v>550</v>
      </c>
      <c r="D277" s="14"/>
      <c r="E277" s="12">
        <v>341.25</v>
      </c>
      <c r="F277" s="7">
        <f t="shared" si="4"/>
        <v>4976326596.3999929</v>
      </c>
    </row>
    <row r="278" spans="1:6" s="13" customFormat="1" ht="99.95" customHeight="1" x14ac:dyDescent="0.2">
      <c r="A278" s="9" t="s">
        <v>390</v>
      </c>
      <c r="B278" s="51" t="s">
        <v>197</v>
      </c>
      <c r="C278" s="8" t="s">
        <v>551</v>
      </c>
      <c r="D278" s="14"/>
      <c r="E278" s="12">
        <v>1133600</v>
      </c>
      <c r="F278" s="7">
        <f t="shared" si="4"/>
        <v>4975192996.3999929</v>
      </c>
    </row>
    <row r="279" spans="1:6" s="13" customFormat="1" ht="99.95" customHeight="1" x14ac:dyDescent="0.2">
      <c r="A279" s="9" t="s">
        <v>391</v>
      </c>
      <c r="B279" s="51" t="s">
        <v>198</v>
      </c>
      <c r="C279" s="8" t="s">
        <v>552</v>
      </c>
      <c r="D279" s="14"/>
      <c r="E279" s="12">
        <v>1895400</v>
      </c>
      <c r="F279" s="7">
        <f t="shared" si="4"/>
        <v>4973297596.3999929</v>
      </c>
    </row>
    <row r="280" spans="1:6" s="13" customFormat="1" ht="99.95" customHeight="1" x14ac:dyDescent="0.2">
      <c r="A280" s="9" t="s">
        <v>391</v>
      </c>
      <c r="B280" s="51" t="s">
        <v>198</v>
      </c>
      <c r="C280" s="8" t="s">
        <v>552</v>
      </c>
      <c r="D280" s="14"/>
      <c r="E280" s="12">
        <v>47420000</v>
      </c>
      <c r="F280" s="7">
        <f t="shared" si="4"/>
        <v>4925877596.3999929</v>
      </c>
    </row>
    <row r="281" spans="1:6" s="13" customFormat="1" ht="99.95" customHeight="1" x14ac:dyDescent="0.2">
      <c r="A281" s="9" t="s">
        <v>391</v>
      </c>
      <c r="B281" s="51" t="s">
        <v>199</v>
      </c>
      <c r="C281" s="8" t="s">
        <v>553</v>
      </c>
      <c r="D281" s="14"/>
      <c r="E281" s="12">
        <v>38790287.850000001</v>
      </c>
      <c r="F281" s="7">
        <f t="shared" si="4"/>
        <v>4887087308.5499926</v>
      </c>
    </row>
    <row r="282" spans="1:6" s="13" customFormat="1" ht="99.95" customHeight="1" x14ac:dyDescent="0.2">
      <c r="A282" s="9" t="s">
        <v>391</v>
      </c>
      <c r="B282" s="51" t="s">
        <v>199</v>
      </c>
      <c r="C282" s="8" t="s">
        <v>553</v>
      </c>
      <c r="D282" s="14"/>
      <c r="E282" s="12">
        <v>44970773.909999996</v>
      </c>
      <c r="F282" s="7">
        <f t="shared" si="4"/>
        <v>4842116534.6399927</v>
      </c>
    </row>
    <row r="283" spans="1:6" s="13" customFormat="1" ht="99.95" customHeight="1" x14ac:dyDescent="0.2">
      <c r="A283" s="9" t="s">
        <v>391</v>
      </c>
      <c r="B283" s="51" t="s">
        <v>199</v>
      </c>
      <c r="C283" s="8" t="s">
        <v>553</v>
      </c>
      <c r="D283" s="14"/>
      <c r="E283" s="12">
        <v>31972612.289999999</v>
      </c>
      <c r="F283" s="7">
        <f t="shared" si="4"/>
        <v>4810143922.3499928</v>
      </c>
    </row>
    <row r="284" spans="1:6" s="13" customFormat="1" ht="99.95" customHeight="1" x14ac:dyDescent="0.2">
      <c r="A284" s="9" t="s">
        <v>391</v>
      </c>
      <c r="B284" s="51" t="s">
        <v>199</v>
      </c>
      <c r="C284" s="8" t="s">
        <v>553</v>
      </c>
      <c r="D284" s="14"/>
      <c r="E284" s="12">
        <v>24802295.469999999</v>
      </c>
      <c r="F284" s="7">
        <f t="shared" si="4"/>
        <v>4785341626.8799925</v>
      </c>
    </row>
    <row r="285" spans="1:6" s="13" customFormat="1" ht="99.95" customHeight="1" x14ac:dyDescent="0.2">
      <c r="A285" s="9" t="s">
        <v>391</v>
      </c>
      <c r="B285" s="51" t="s">
        <v>199</v>
      </c>
      <c r="C285" s="8" t="s">
        <v>553</v>
      </c>
      <c r="D285" s="14"/>
      <c r="E285" s="12">
        <v>6940264.6299999999</v>
      </c>
      <c r="F285" s="7">
        <f t="shared" si="4"/>
        <v>4778401362.2499924</v>
      </c>
    </row>
    <row r="286" spans="1:6" s="13" customFormat="1" ht="99.95" customHeight="1" x14ac:dyDescent="0.2">
      <c r="A286" s="9" t="s">
        <v>392</v>
      </c>
      <c r="B286" s="51" t="s">
        <v>200</v>
      </c>
      <c r="C286" s="8" t="s">
        <v>1</v>
      </c>
      <c r="D286" s="14"/>
      <c r="E286" s="12">
        <v>16159.9</v>
      </c>
      <c r="F286" s="7">
        <f t="shared" si="4"/>
        <v>4778385202.3499928</v>
      </c>
    </row>
    <row r="287" spans="1:6" s="13" customFormat="1" ht="99.95" customHeight="1" x14ac:dyDescent="0.2">
      <c r="A287" s="9" t="s">
        <v>392</v>
      </c>
      <c r="B287" s="51" t="s">
        <v>200</v>
      </c>
      <c r="C287" s="8" t="s">
        <v>1</v>
      </c>
      <c r="D287" s="14"/>
      <c r="E287" s="12">
        <v>14341</v>
      </c>
      <c r="F287" s="7">
        <f t="shared" si="4"/>
        <v>4778370861.3499928</v>
      </c>
    </row>
    <row r="288" spans="1:6" s="13" customFormat="1" ht="99.95" customHeight="1" x14ac:dyDescent="0.2">
      <c r="A288" s="9" t="s">
        <v>392</v>
      </c>
      <c r="B288" s="51" t="s">
        <v>200</v>
      </c>
      <c r="C288" s="8" t="s">
        <v>1</v>
      </c>
      <c r="D288" s="14"/>
      <c r="E288" s="12">
        <v>13275</v>
      </c>
      <c r="F288" s="7">
        <f t="shared" si="4"/>
        <v>4778357586.3499928</v>
      </c>
    </row>
    <row r="289" spans="1:6" s="13" customFormat="1" ht="99.95" customHeight="1" x14ac:dyDescent="0.2">
      <c r="A289" s="9" t="s">
        <v>392</v>
      </c>
      <c r="B289" s="51" t="s">
        <v>200</v>
      </c>
      <c r="C289" s="8" t="s">
        <v>1</v>
      </c>
      <c r="D289" s="14"/>
      <c r="E289" s="12">
        <v>1416</v>
      </c>
      <c r="F289" s="7">
        <f t="shared" si="4"/>
        <v>4778356170.3499928</v>
      </c>
    </row>
    <row r="290" spans="1:6" s="13" customFormat="1" ht="99.95" customHeight="1" x14ac:dyDescent="0.2">
      <c r="A290" s="9" t="s">
        <v>392</v>
      </c>
      <c r="B290" s="51" t="s">
        <v>200</v>
      </c>
      <c r="C290" s="8" t="s">
        <v>1</v>
      </c>
      <c r="D290" s="14"/>
      <c r="E290" s="12">
        <v>281110.07</v>
      </c>
      <c r="F290" s="7">
        <f t="shared" si="4"/>
        <v>4778075060.2799931</v>
      </c>
    </row>
    <row r="291" spans="1:6" s="13" customFormat="1" ht="99.95" customHeight="1" x14ac:dyDescent="0.2">
      <c r="A291" s="9" t="s">
        <v>392</v>
      </c>
      <c r="B291" s="51" t="s">
        <v>200</v>
      </c>
      <c r="C291" s="8" t="s">
        <v>1</v>
      </c>
      <c r="D291" s="14"/>
      <c r="E291" s="12">
        <v>3000</v>
      </c>
      <c r="F291" s="7">
        <f t="shared" si="4"/>
        <v>4778072060.2799931</v>
      </c>
    </row>
    <row r="292" spans="1:6" s="13" customFormat="1" ht="99.95" customHeight="1" x14ac:dyDescent="0.2">
      <c r="A292" s="9" t="s">
        <v>392</v>
      </c>
      <c r="B292" s="51" t="s">
        <v>200</v>
      </c>
      <c r="C292" s="8" t="s">
        <v>1</v>
      </c>
      <c r="D292" s="14"/>
      <c r="E292" s="12">
        <v>58510.879999999997</v>
      </c>
      <c r="F292" s="7">
        <f t="shared" si="4"/>
        <v>4778013549.3999929</v>
      </c>
    </row>
    <row r="293" spans="1:6" s="13" customFormat="1" ht="99.95" customHeight="1" x14ac:dyDescent="0.2">
      <c r="A293" s="9" t="s">
        <v>392</v>
      </c>
      <c r="B293" s="51" t="s">
        <v>200</v>
      </c>
      <c r="C293" s="8" t="s">
        <v>1</v>
      </c>
      <c r="D293" s="14"/>
      <c r="E293" s="12">
        <v>10967.04</v>
      </c>
      <c r="F293" s="7">
        <f t="shared" si="4"/>
        <v>4778002582.359993</v>
      </c>
    </row>
    <row r="294" spans="1:6" s="13" customFormat="1" ht="99.95" customHeight="1" x14ac:dyDescent="0.2">
      <c r="A294" s="9" t="s">
        <v>392</v>
      </c>
      <c r="B294" s="51" t="s">
        <v>200</v>
      </c>
      <c r="C294" s="8" t="s">
        <v>1</v>
      </c>
      <c r="D294" s="14"/>
      <c r="E294" s="12">
        <v>73333.64</v>
      </c>
      <c r="F294" s="7">
        <f t="shared" si="4"/>
        <v>4777929248.7199926</v>
      </c>
    </row>
    <row r="295" spans="1:6" s="13" customFormat="1" ht="99.95" customHeight="1" x14ac:dyDescent="0.2">
      <c r="A295" s="9" t="s">
        <v>392</v>
      </c>
      <c r="B295" s="51" t="s">
        <v>200</v>
      </c>
      <c r="C295" s="8" t="s">
        <v>1</v>
      </c>
      <c r="D295" s="14"/>
      <c r="E295" s="12">
        <v>115670.26</v>
      </c>
      <c r="F295" s="7">
        <f t="shared" si="4"/>
        <v>4777813578.4599924</v>
      </c>
    </row>
    <row r="296" spans="1:6" s="13" customFormat="1" ht="99.95" customHeight="1" x14ac:dyDescent="0.2">
      <c r="A296" s="9" t="s">
        <v>392</v>
      </c>
      <c r="B296" s="51" t="s">
        <v>200</v>
      </c>
      <c r="C296" s="8" t="s">
        <v>1</v>
      </c>
      <c r="D296" s="14"/>
      <c r="E296" s="12">
        <v>132670.16</v>
      </c>
      <c r="F296" s="7">
        <f t="shared" si="4"/>
        <v>4777680908.2999926</v>
      </c>
    </row>
    <row r="297" spans="1:6" s="13" customFormat="1" ht="99.95" customHeight="1" x14ac:dyDescent="0.2">
      <c r="A297" s="9" t="s">
        <v>392</v>
      </c>
      <c r="B297" s="51" t="s">
        <v>200</v>
      </c>
      <c r="C297" s="8" t="s">
        <v>1</v>
      </c>
      <c r="D297" s="14"/>
      <c r="E297" s="12">
        <v>918618.81</v>
      </c>
      <c r="F297" s="7">
        <f t="shared" si="4"/>
        <v>4776762289.4899921</v>
      </c>
    </row>
    <row r="298" spans="1:6" s="13" customFormat="1" ht="99.95" customHeight="1" x14ac:dyDescent="0.2">
      <c r="A298" s="9" t="s">
        <v>392</v>
      </c>
      <c r="B298" s="51" t="s">
        <v>200</v>
      </c>
      <c r="C298" s="8" t="s">
        <v>1</v>
      </c>
      <c r="D298" s="14"/>
      <c r="E298" s="12">
        <v>168429.24</v>
      </c>
      <c r="F298" s="7">
        <f t="shared" si="4"/>
        <v>4776593860.2499924</v>
      </c>
    </row>
    <row r="299" spans="1:6" s="13" customFormat="1" ht="99.95" customHeight="1" x14ac:dyDescent="0.2">
      <c r="A299" s="9" t="s">
        <v>392</v>
      </c>
      <c r="B299" s="51" t="s">
        <v>200</v>
      </c>
      <c r="C299" s="8" t="s">
        <v>1</v>
      </c>
      <c r="D299" s="14"/>
      <c r="E299" s="12">
        <v>2747.32</v>
      </c>
      <c r="F299" s="7">
        <f t="shared" si="4"/>
        <v>4776591112.9299927</v>
      </c>
    </row>
    <row r="300" spans="1:6" s="13" customFormat="1" ht="99.95" customHeight="1" x14ac:dyDescent="0.2">
      <c r="A300" s="9" t="s">
        <v>392</v>
      </c>
      <c r="B300" s="51" t="s">
        <v>200</v>
      </c>
      <c r="C300" s="8" t="s">
        <v>1</v>
      </c>
      <c r="D300" s="14"/>
      <c r="E300" s="12">
        <v>15393.75</v>
      </c>
      <c r="F300" s="7">
        <f t="shared" si="4"/>
        <v>4776575719.1799927</v>
      </c>
    </row>
    <row r="301" spans="1:6" s="13" customFormat="1" ht="99.95" customHeight="1" x14ac:dyDescent="0.2">
      <c r="A301" s="9" t="s">
        <v>392</v>
      </c>
      <c r="B301" s="51" t="s">
        <v>200</v>
      </c>
      <c r="C301" s="8" t="s">
        <v>1</v>
      </c>
      <c r="D301" s="14"/>
      <c r="E301" s="12">
        <v>2000</v>
      </c>
      <c r="F301" s="7">
        <f t="shared" si="4"/>
        <v>4776573719.1799927</v>
      </c>
    </row>
    <row r="302" spans="1:6" s="13" customFormat="1" ht="99.95" customHeight="1" x14ac:dyDescent="0.2">
      <c r="A302" s="9" t="s">
        <v>392</v>
      </c>
      <c r="B302" s="51" t="s">
        <v>200</v>
      </c>
      <c r="C302" s="8" t="s">
        <v>1</v>
      </c>
      <c r="D302" s="14"/>
      <c r="E302" s="12">
        <v>61975.53</v>
      </c>
      <c r="F302" s="7">
        <f t="shared" si="4"/>
        <v>4776511743.6499929</v>
      </c>
    </row>
    <row r="303" spans="1:6" s="13" customFormat="1" ht="99.95" customHeight="1" x14ac:dyDescent="0.2">
      <c r="A303" s="9" t="s">
        <v>392</v>
      </c>
      <c r="B303" s="51" t="s">
        <v>200</v>
      </c>
      <c r="C303" s="8" t="s">
        <v>1</v>
      </c>
      <c r="D303" s="14"/>
      <c r="E303" s="12">
        <v>18753.650000000001</v>
      </c>
      <c r="F303" s="7">
        <f t="shared" si="4"/>
        <v>4776492989.9999933</v>
      </c>
    </row>
    <row r="304" spans="1:6" s="13" customFormat="1" ht="99.95" customHeight="1" x14ac:dyDescent="0.2">
      <c r="A304" s="9" t="s">
        <v>393</v>
      </c>
      <c r="B304" s="51" t="s">
        <v>201</v>
      </c>
      <c r="C304" s="8" t="s">
        <v>554</v>
      </c>
      <c r="D304" s="14"/>
      <c r="E304" s="12">
        <v>100000</v>
      </c>
      <c r="F304" s="7">
        <f t="shared" si="4"/>
        <v>4776392989.9999933</v>
      </c>
    </row>
    <row r="305" spans="1:6" s="13" customFormat="1" ht="99.95" customHeight="1" x14ac:dyDescent="0.2">
      <c r="A305" s="9" t="s">
        <v>393</v>
      </c>
      <c r="B305" s="51" t="s">
        <v>202</v>
      </c>
      <c r="C305" s="8" t="s">
        <v>555</v>
      </c>
      <c r="D305" s="14"/>
      <c r="E305" s="12">
        <v>44975.7</v>
      </c>
      <c r="F305" s="7">
        <f t="shared" si="4"/>
        <v>4776348014.2999935</v>
      </c>
    </row>
    <row r="306" spans="1:6" s="13" customFormat="1" ht="99.95" customHeight="1" x14ac:dyDescent="0.2">
      <c r="A306" s="9" t="s">
        <v>393</v>
      </c>
      <c r="B306" s="51" t="s">
        <v>203</v>
      </c>
      <c r="C306" s="8" t="s">
        <v>556</v>
      </c>
      <c r="D306" s="14"/>
      <c r="E306" s="12">
        <v>54575</v>
      </c>
      <c r="F306" s="7">
        <f t="shared" si="4"/>
        <v>4776293439.2999935</v>
      </c>
    </row>
    <row r="307" spans="1:6" s="13" customFormat="1" ht="99.95" customHeight="1" x14ac:dyDescent="0.2">
      <c r="A307" s="9" t="s">
        <v>393</v>
      </c>
      <c r="B307" s="51" t="s">
        <v>204</v>
      </c>
      <c r="C307" s="8" t="s">
        <v>557</v>
      </c>
      <c r="D307" s="14"/>
      <c r="E307" s="12">
        <v>236000</v>
      </c>
      <c r="F307" s="7">
        <f t="shared" si="4"/>
        <v>4776057439.2999935</v>
      </c>
    </row>
    <row r="308" spans="1:6" s="13" customFormat="1" ht="99.95" customHeight="1" x14ac:dyDescent="0.2">
      <c r="A308" s="9" t="s">
        <v>393</v>
      </c>
      <c r="B308" s="51" t="s">
        <v>205</v>
      </c>
      <c r="C308" s="8" t="s">
        <v>558</v>
      </c>
      <c r="D308" s="14"/>
      <c r="E308" s="12">
        <v>236000</v>
      </c>
      <c r="F308" s="7">
        <f t="shared" si="4"/>
        <v>4775821439.2999935</v>
      </c>
    </row>
    <row r="309" spans="1:6" s="13" customFormat="1" ht="99.95" customHeight="1" x14ac:dyDescent="0.2">
      <c r="A309" s="9" t="s">
        <v>393</v>
      </c>
      <c r="B309" s="51" t="s">
        <v>206</v>
      </c>
      <c r="C309" s="8" t="s">
        <v>559</v>
      </c>
      <c r="D309" s="14"/>
      <c r="E309" s="12">
        <v>62215756.280000001</v>
      </c>
      <c r="F309" s="7">
        <f t="shared" si="4"/>
        <v>4713605683.0199938</v>
      </c>
    </row>
    <row r="310" spans="1:6" s="13" customFormat="1" ht="99.95" customHeight="1" x14ac:dyDescent="0.2">
      <c r="A310" s="9" t="s">
        <v>393</v>
      </c>
      <c r="B310" s="51" t="s">
        <v>207</v>
      </c>
      <c r="C310" s="8" t="s">
        <v>560</v>
      </c>
      <c r="D310" s="14"/>
      <c r="E310" s="12">
        <v>61383574.009999998</v>
      </c>
      <c r="F310" s="7">
        <f t="shared" si="4"/>
        <v>4652222109.0099936</v>
      </c>
    </row>
    <row r="311" spans="1:6" s="13" customFormat="1" ht="99.95" customHeight="1" x14ac:dyDescent="0.2">
      <c r="A311" s="9" t="s">
        <v>393</v>
      </c>
      <c r="B311" s="51" t="s">
        <v>208</v>
      </c>
      <c r="C311" s="8" t="s">
        <v>561</v>
      </c>
      <c r="D311" s="14"/>
      <c r="E311" s="12">
        <v>55664811.880000003</v>
      </c>
      <c r="F311" s="7">
        <f t="shared" si="4"/>
        <v>4596557297.1299934</v>
      </c>
    </row>
    <row r="312" spans="1:6" s="13" customFormat="1" ht="99.95" customHeight="1" x14ac:dyDescent="0.2">
      <c r="A312" s="9" t="s">
        <v>393</v>
      </c>
      <c r="B312" s="51" t="s">
        <v>209</v>
      </c>
      <c r="C312" s="8" t="s">
        <v>562</v>
      </c>
      <c r="D312" s="14"/>
      <c r="E312" s="12">
        <v>15730540.17</v>
      </c>
      <c r="F312" s="7">
        <f t="shared" si="4"/>
        <v>4580826756.9599934</v>
      </c>
    </row>
    <row r="313" spans="1:6" s="13" customFormat="1" ht="99.95" customHeight="1" x14ac:dyDescent="0.2">
      <c r="A313" s="9" t="s">
        <v>393</v>
      </c>
      <c r="B313" s="51" t="s">
        <v>210</v>
      </c>
      <c r="C313" s="8" t="s">
        <v>563</v>
      </c>
      <c r="D313" s="14"/>
      <c r="E313" s="12">
        <v>9437440.5199999996</v>
      </c>
      <c r="F313" s="7">
        <f t="shared" si="4"/>
        <v>4571389316.4399929</v>
      </c>
    </row>
    <row r="314" spans="1:6" s="13" customFormat="1" ht="99.95" customHeight="1" x14ac:dyDescent="0.2">
      <c r="A314" s="9" t="s">
        <v>393</v>
      </c>
      <c r="B314" s="51" t="s">
        <v>211</v>
      </c>
      <c r="C314" s="8" t="s">
        <v>564</v>
      </c>
      <c r="D314" s="14"/>
      <c r="E314" s="12">
        <v>1621349.33</v>
      </c>
      <c r="F314" s="7">
        <f t="shared" si="4"/>
        <v>4569767967.109993</v>
      </c>
    </row>
    <row r="315" spans="1:6" s="13" customFormat="1" ht="99.95" customHeight="1" x14ac:dyDescent="0.2">
      <c r="A315" s="9" t="s">
        <v>393</v>
      </c>
      <c r="B315" s="51" t="s">
        <v>212</v>
      </c>
      <c r="C315" s="8" t="s">
        <v>565</v>
      </c>
      <c r="D315" s="14"/>
      <c r="E315" s="12">
        <v>2221429.1800000002</v>
      </c>
      <c r="F315" s="7">
        <f t="shared" si="4"/>
        <v>4567546537.9299927</v>
      </c>
    </row>
    <row r="316" spans="1:6" s="13" customFormat="1" ht="99.95" customHeight="1" x14ac:dyDescent="0.2">
      <c r="A316" s="9" t="s">
        <v>393</v>
      </c>
      <c r="B316" s="51" t="s">
        <v>213</v>
      </c>
      <c r="C316" s="8" t="s">
        <v>566</v>
      </c>
      <c r="D316" s="14"/>
      <c r="E316" s="12">
        <v>450594.65</v>
      </c>
      <c r="F316" s="7">
        <f t="shared" si="4"/>
        <v>4567095943.2799931</v>
      </c>
    </row>
    <row r="317" spans="1:6" s="13" customFormat="1" ht="99.95" customHeight="1" x14ac:dyDescent="0.2">
      <c r="A317" s="9" t="s">
        <v>393</v>
      </c>
      <c r="B317" s="51" t="s">
        <v>214</v>
      </c>
      <c r="C317" s="8" t="s">
        <v>567</v>
      </c>
      <c r="D317" s="14"/>
      <c r="E317" s="12">
        <v>1112505.06</v>
      </c>
      <c r="F317" s="7">
        <f t="shared" si="4"/>
        <v>4565983438.2199926</v>
      </c>
    </row>
    <row r="318" spans="1:6" s="13" customFormat="1" ht="99.95" customHeight="1" x14ac:dyDescent="0.2">
      <c r="A318" s="9" t="s">
        <v>393</v>
      </c>
      <c r="B318" s="51" t="s">
        <v>215</v>
      </c>
      <c r="C318" s="8" t="s">
        <v>568</v>
      </c>
      <c r="D318" s="14"/>
      <c r="E318" s="12">
        <v>176422.33</v>
      </c>
      <c r="F318" s="7">
        <f t="shared" si="4"/>
        <v>4565807015.8899927</v>
      </c>
    </row>
    <row r="319" spans="1:6" s="13" customFormat="1" ht="99.95" customHeight="1" x14ac:dyDescent="0.2">
      <c r="A319" s="9" t="s">
        <v>393</v>
      </c>
      <c r="B319" s="51" t="s">
        <v>216</v>
      </c>
      <c r="C319" s="8" t="s">
        <v>569</v>
      </c>
      <c r="D319" s="14"/>
      <c r="E319" s="12">
        <v>539377.34</v>
      </c>
      <c r="F319" s="7">
        <f t="shared" si="4"/>
        <v>4565267638.5499926</v>
      </c>
    </row>
    <row r="320" spans="1:6" s="13" customFormat="1" ht="99.95" customHeight="1" x14ac:dyDescent="0.2">
      <c r="A320" s="9" t="s">
        <v>393</v>
      </c>
      <c r="B320" s="51" t="s">
        <v>217</v>
      </c>
      <c r="C320" s="8" t="s">
        <v>570</v>
      </c>
      <c r="D320" s="14"/>
      <c r="E320" s="12">
        <v>598062</v>
      </c>
      <c r="F320" s="7">
        <f t="shared" si="4"/>
        <v>4564669576.5499926</v>
      </c>
    </row>
    <row r="321" spans="1:6" s="13" customFormat="1" ht="99.95" customHeight="1" x14ac:dyDescent="0.2">
      <c r="A321" s="9" t="s">
        <v>393</v>
      </c>
      <c r="B321" s="51" t="s">
        <v>218</v>
      </c>
      <c r="C321" s="8" t="s">
        <v>571</v>
      </c>
      <c r="D321" s="14"/>
      <c r="E321" s="12">
        <v>3540000</v>
      </c>
      <c r="F321" s="7">
        <f t="shared" si="4"/>
        <v>4561129576.5499926</v>
      </c>
    </row>
    <row r="322" spans="1:6" s="13" customFormat="1" ht="99.95" customHeight="1" x14ac:dyDescent="0.2">
      <c r="A322" s="9" t="s">
        <v>393</v>
      </c>
      <c r="B322" s="51" t="s">
        <v>219</v>
      </c>
      <c r="C322" s="8" t="s">
        <v>572</v>
      </c>
      <c r="D322" s="14"/>
      <c r="E322" s="12">
        <v>725248</v>
      </c>
      <c r="F322" s="7">
        <f t="shared" si="4"/>
        <v>4560404328.5499926</v>
      </c>
    </row>
    <row r="323" spans="1:6" s="13" customFormat="1" ht="99.95" customHeight="1" x14ac:dyDescent="0.2">
      <c r="A323" s="9" t="s">
        <v>393</v>
      </c>
      <c r="B323" s="51" t="s">
        <v>220</v>
      </c>
      <c r="C323" s="8" t="s">
        <v>573</v>
      </c>
      <c r="D323" s="14"/>
      <c r="E323" s="12">
        <v>2302000</v>
      </c>
      <c r="F323" s="7">
        <f t="shared" si="4"/>
        <v>4558102328.5499926</v>
      </c>
    </row>
    <row r="324" spans="1:6" s="13" customFormat="1" ht="99.95" customHeight="1" x14ac:dyDescent="0.2">
      <c r="A324" s="9" t="s">
        <v>393</v>
      </c>
      <c r="B324" s="51" t="s">
        <v>221</v>
      </c>
      <c r="C324" s="8" t="s">
        <v>574</v>
      </c>
      <c r="D324" s="14"/>
      <c r="E324" s="12">
        <v>2524964</v>
      </c>
      <c r="F324" s="7">
        <f t="shared" si="4"/>
        <v>4555577364.5499926</v>
      </c>
    </row>
    <row r="325" spans="1:6" s="13" customFormat="1" ht="99.95" customHeight="1" x14ac:dyDescent="0.2">
      <c r="A325" s="9" t="s">
        <v>393</v>
      </c>
      <c r="B325" s="51" t="s">
        <v>222</v>
      </c>
      <c r="C325" s="8" t="s">
        <v>575</v>
      </c>
      <c r="D325" s="14"/>
      <c r="E325" s="12">
        <v>3285120</v>
      </c>
      <c r="F325" s="7">
        <f t="shared" si="4"/>
        <v>4552292244.5499926</v>
      </c>
    </row>
    <row r="326" spans="1:6" s="13" customFormat="1" ht="99.95" customHeight="1" x14ac:dyDescent="0.2">
      <c r="A326" s="9" t="s">
        <v>393</v>
      </c>
      <c r="B326" s="51" t="s">
        <v>223</v>
      </c>
      <c r="C326" s="8" t="s">
        <v>576</v>
      </c>
      <c r="D326" s="14"/>
      <c r="E326" s="12">
        <v>2950000</v>
      </c>
      <c r="F326" s="7">
        <f t="shared" si="4"/>
        <v>4549342244.5499926</v>
      </c>
    </row>
    <row r="327" spans="1:6" s="13" customFormat="1" ht="99.95" customHeight="1" x14ac:dyDescent="0.2">
      <c r="A327" s="9" t="s">
        <v>393</v>
      </c>
      <c r="B327" s="51" t="s">
        <v>224</v>
      </c>
      <c r="C327" s="8" t="s">
        <v>577</v>
      </c>
      <c r="D327" s="14"/>
      <c r="E327" s="12">
        <v>135000</v>
      </c>
      <c r="F327" s="7">
        <f t="shared" si="4"/>
        <v>4549207244.5499926</v>
      </c>
    </row>
    <row r="328" spans="1:6" s="13" customFormat="1" ht="99.95" customHeight="1" x14ac:dyDescent="0.2">
      <c r="A328" s="9" t="s">
        <v>393</v>
      </c>
      <c r="B328" s="51" t="s">
        <v>225</v>
      </c>
      <c r="C328" s="8" t="s">
        <v>578</v>
      </c>
      <c r="D328" s="14"/>
      <c r="E328" s="12">
        <v>2301000</v>
      </c>
      <c r="F328" s="7">
        <f t="shared" si="4"/>
        <v>4546906244.5499926</v>
      </c>
    </row>
    <row r="329" spans="1:6" s="13" customFormat="1" ht="99.95" customHeight="1" x14ac:dyDescent="0.2">
      <c r="A329" s="9" t="s">
        <v>393</v>
      </c>
      <c r="B329" s="51" t="s">
        <v>226</v>
      </c>
      <c r="C329" s="8" t="s">
        <v>579</v>
      </c>
      <c r="D329" s="14"/>
      <c r="E329" s="12">
        <v>79934652.799999997</v>
      </c>
      <c r="F329" s="7">
        <f t="shared" si="4"/>
        <v>4466971591.7499924</v>
      </c>
    </row>
    <row r="330" spans="1:6" s="13" customFormat="1" ht="99.95" customHeight="1" x14ac:dyDescent="0.2">
      <c r="A330" s="9" t="s">
        <v>393</v>
      </c>
      <c r="B330" s="51" t="s">
        <v>227</v>
      </c>
      <c r="C330" s="8" t="s">
        <v>580</v>
      </c>
      <c r="D330" s="14"/>
      <c r="E330" s="12">
        <v>93677685.730000004</v>
      </c>
      <c r="F330" s="7">
        <f t="shared" si="4"/>
        <v>4373293906.0199928</v>
      </c>
    </row>
    <row r="331" spans="1:6" s="13" customFormat="1" ht="99.95" customHeight="1" x14ac:dyDescent="0.2">
      <c r="A331" s="9" t="s">
        <v>393</v>
      </c>
      <c r="B331" s="51" t="s">
        <v>228</v>
      </c>
      <c r="C331" s="8" t="s">
        <v>581</v>
      </c>
      <c r="D331" s="14"/>
      <c r="E331" s="12">
        <v>58041491.630000003</v>
      </c>
      <c r="F331" s="7">
        <f t="shared" si="4"/>
        <v>4315252414.3899927</v>
      </c>
    </row>
    <row r="332" spans="1:6" s="13" customFormat="1" ht="99.95" customHeight="1" x14ac:dyDescent="0.2">
      <c r="A332" s="9" t="s">
        <v>393</v>
      </c>
      <c r="B332" s="51" t="s">
        <v>229</v>
      </c>
      <c r="C332" s="8" t="s">
        <v>582</v>
      </c>
      <c r="D332" s="14"/>
      <c r="E332" s="12">
        <v>64489.9</v>
      </c>
      <c r="F332" s="7">
        <f t="shared" si="4"/>
        <v>4315187924.4899931</v>
      </c>
    </row>
    <row r="333" spans="1:6" s="13" customFormat="1" ht="99.95" customHeight="1" x14ac:dyDescent="0.2">
      <c r="A333" s="9" t="s">
        <v>393</v>
      </c>
      <c r="B333" s="51" t="s">
        <v>230</v>
      </c>
      <c r="C333" s="8" t="s">
        <v>583</v>
      </c>
      <c r="D333" s="14"/>
      <c r="E333" s="12">
        <v>826000</v>
      </c>
      <c r="F333" s="7">
        <f t="shared" si="4"/>
        <v>4314361924.4899931</v>
      </c>
    </row>
    <row r="334" spans="1:6" s="13" customFormat="1" ht="99.95" customHeight="1" x14ac:dyDescent="0.2">
      <c r="A334" s="9" t="s">
        <v>393</v>
      </c>
      <c r="B334" s="51" t="s">
        <v>231</v>
      </c>
      <c r="C334" s="8" t="s">
        <v>584</v>
      </c>
      <c r="D334" s="14"/>
      <c r="E334" s="12">
        <v>1228380</v>
      </c>
      <c r="F334" s="7">
        <f t="shared" si="4"/>
        <v>4313133544.4899931</v>
      </c>
    </row>
    <row r="335" spans="1:6" s="13" customFormat="1" ht="99.95" customHeight="1" x14ac:dyDescent="0.2">
      <c r="A335" s="9" t="s">
        <v>393</v>
      </c>
      <c r="B335" s="51" t="s">
        <v>232</v>
      </c>
      <c r="C335" s="8" t="s">
        <v>585</v>
      </c>
      <c r="D335" s="14"/>
      <c r="E335" s="12">
        <v>485000</v>
      </c>
      <c r="F335" s="7">
        <f t="shared" si="4"/>
        <v>4312648544.4899931</v>
      </c>
    </row>
    <row r="336" spans="1:6" s="13" customFormat="1" ht="99.95" customHeight="1" x14ac:dyDescent="0.2">
      <c r="A336" s="9" t="s">
        <v>394</v>
      </c>
      <c r="B336" s="51" t="s">
        <v>233</v>
      </c>
      <c r="C336" s="8" t="s">
        <v>586</v>
      </c>
      <c r="D336" s="14"/>
      <c r="E336" s="12">
        <v>826000</v>
      </c>
      <c r="F336" s="7">
        <f t="shared" si="4"/>
        <v>4311822544.4899931</v>
      </c>
    </row>
    <row r="337" spans="1:6" s="13" customFormat="1" ht="99.95" customHeight="1" x14ac:dyDescent="0.2">
      <c r="A337" s="9" t="s">
        <v>394</v>
      </c>
      <c r="B337" s="51" t="s">
        <v>234</v>
      </c>
      <c r="C337" s="8" t="s">
        <v>587</v>
      </c>
      <c r="D337" s="14"/>
      <c r="E337" s="12">
        <v>118000</v>
      </c>
      <c r="F337" s="7">
        <f t="shared" ref="F337:F400" si="5">+F336+D337-E337</f>
        <v>4311704544.4899931</v>
      </c>
    </row>
    <row r="338" spans="1:6" s="13" customFormat="1" ht="99.95" customHeight="1" x14ac:dyDescent="0.2">
      <c r="A338" s="9" t="s">
        <v>394</v>
      </c>
      <c r="B338" s="51" t="s">
        <v>235</v>
      </c>
      <c r="C338" s="8" t="s">
        <v>588</v>
      </c>
      <c r="D338" s="14"/>
      <c r="E338" s="12">
        <v>118000</v>
      </c>
      <c r="F338" s="7">
        <f t="shared" si="5"/>
        <v>4311586544.4899931</v>
      </c>
    </row>
    <row r="339" spans="1:6" s="13" customFormat="1" ht="99.95" customHeight="1" x14ac:dyDescent="0.2">
      <c r="A339" s="9" t="s">
        <v>394</v>
      </c>
      <c r="B339" s="51" t="s">
        <v>236</v>
      </c>
      <c r="C339" s="8" t="s">
        <v>589</v>
      </c>
      <c r="D339" s="14"/>
      <c r="E339" s="12">
        <v>141600</v>
      </c>
      <c r="F339" s="7">
        <f t="shared" si="5"/>
        <v>4311444944.4899931</v>
      </c>
    </row>
    <row r="340" spans="1:6" s="13" customFormat="1" ht="99.95" customHeight="1" x14ac:dyDescent="0.2">
      <c r="A340" s="9" t="s">
        <v>394</v>
      </c>
      <c r="B340" s="51" t="s">
        <v>237</v>
      </c>
      <c r="C340" s="8" t="s">
        <v>590</v>
      </c>
      <c r="D340" s="14"/>
      <c r="E340" s="12">
        <v>1259638.92</v>
      </c>
      <c r="F340" s="7">
        <f t="shared" si="5"/>
        <v>4310185305.569993</v>
      </c>
    </row>
    <row r="341" spans="1:6" s="13" customFormat="1" ht="99.95" customHeight="1" x14ac:dyDescent="0.2">
      <c r="A341" s="9" t="s">
        <v>394</v>
      </c>
      <c r="B341" s="51" t="s">
        <v>238</v>
      </c>
      <c r="C341" s="8" t="s">
        <v>591</v>
      </c>
      <c r="D341" s="14"/>
      <c r="E341" s="12">
        <v>20000</v>
      </c>
      <c r="F341" s="7">
        <f t="shared" si="5"/>
        <v>4310165305.569993</v>
      </c>
    </row>
    <row r="342" spans="1:6" s="13" customFormat="1" ht="99.95" customHeight="1" x14ac:dyDescent="0.2">
      <c r="A342" s="9" t="s">
        <v>394</v>
      </c>
      <c r="B342" s="51" t="s">
        <v>239</v>
      </c>
      <c r="C342" s="8" t="s">
        <v>592</v>
      </c>
      <c r="D342" s="14"/>
      <c r="E342" s="12">
        <v>602000</v>
      </c>
      <c r="F342" s="7">
        <f t="shared" si="5"/>
        <v>4309563305.569993</v>
      </c>
    </row>
    <row r="343" spans="1:6" s="13" customFormat="1" ht="99.95" customHeight="1" x14ac:dyDescent="0.2">
      <c r="A343" s="9" t="s">
        <v>394</v>
      </c>
      <c r="B343" s="51" t="s">
        <v>240</v>
      </c>
      <c r="C343" s="8" t="s">
        <v>593</v>
      </c>
      <c r="D343" s="14"/>
      <c r="E343" s="12">
        <v>2360000</v>
      </c>
      <c r="F343" s="7">
        <f t="shared" si="5"/>
        <v>4307203305.569993</v>
      </c>
    </row>
    <row r="344" spans="1:6" s="13" customFormat="1" ht="99.95" customHeight="1" x14ac:dyDescent="0.2">
      <c r="A344" s="9" t="s">
        <v>394</v>
      </c>
      <c r="B344" s="51" t="s">
        <v>241</v>
      </c>
      <c r="C344" s="8" t="s">
        <v>594</v>
      </c>
      <c r="D344" s="14"/>
      <c r="E344" s="12">
        <v>400000</v>
      </c>
      <c r="F344" s="7">
        <f t="shared" si="5"/>
        <v>4306803305.569993</v>
      </c>
    </row>
    <row r="345" spans="1:6" s="13" customFormat="1" ht="99.95" customHeight="1" x14ac:dyDescent="0.2">
      <c r="A345" s="9" t="s">
        <v>394</v>
      </c>
      <c r="B345" s="51" t="s">
        <v>242</v>
      </c>
      <c r="C345" s="8" t="s">
        <v>595</v>
      </c>
      <c r="D345" s="14"/>
      <c r="E345" s="12">
        <v>713664</v>
      </c>
      <c r="F345" s="7">
        <f t="shared" si="5"/>
        <v>4306089641.569993</v>
      </c>
    </row>
    <row r="346" spans="1:6" s="13" customFormat="1" ht="99.95" customHeight="1" x14ac:dyDescent="0.2">
      <c r="A346" s="9" t="s">
        <v>394</v>
      </c>
      <c r="B346" s="51" t="s">
        <v>243</v>
      </c>
      <c r="C346" s="8" t="s">
        <v>596</v>
      </c>
      <c r="D346" s="14"/>
      <c r="E346" s="12">
        <v>5605000</v>
      </c>
      <c r="F346" s="7">
        <f t="shared" si="5"/>
        <v>4300484641.569993</v>
      </c>
    </row>
    <row r="347" spans="1:6" s="13" customFormat="1" ht="99.95" customHeight="1" x14ac:dyDescent="0.2">
      <c r="A347" s="9" t="s">
        <v>394</v>
      </c>
      <c r="B347" s="51" t="s">
        <v>244</v>
      </c>
      <c r="C347" s="8" t="s">
        <v>597</v>
      </c>
      <c r="D347" s="14"/>
      <c r="E347" s="12">
        <v>52014842</v>
      </c>
      <c r="F347" s="7">
        <f t="shared" si="5"/>
        <v>4248469799.569993</v>
      </c>
    </row>
    <row r="348" spans="1:6" s="13" customFormat="1" ht="99.95" customHeight="1" x14ac:dyDescent="0.2">
      <c r="A348" s="9" t="s">
        <v>394</v>
      </c>
      <c r="B348" s="51" t="s">
        <v>245</v>
      </c>
      <c r="C348" s="8" t="s">
        <v>598</v>
      </c>
      <c r="D348" s="14"/>
      <c r="E348" s="12">
        <v>87349.5</v>
      </c>
      <c r="F348" s="7">
        <f t="shared" si="5"/>
        <v>4248382450.069993</v>
      </c>
    </row>
    <row r="349" spans="1:6" s="13" customFormat="1" ht="99.95" customHeight="1" x14ac:dyDescent="0.2">
      <c r="A349" s="9" t="s">
        <v>394</v>
      </c>
      <c r="B349" s="51" t="s">
        <v>246</v>
      </c>
      <c r="C349" s="8" t="s">
        <v>599</v>
      </c>
      <c r="D349" s="14"/>
      <c r="E349" s="12">
        <v>5218236.8</v>
      </c>
      <c r="F349" s="7">
        <f t="shared" si="5"/>
        <v>4243164213.2699928</v>
      </c>
    </row>
    <row r="350" spans="1:6" s="13" customFormat="1" ht="99.95" customHeight="1" x14ac:dyDescent="0.2">
      <c r="A350" s="9" t="s">
        <v>394</v>
      </c>
      <c r="B350" s="51" t="s">
        <v>247</v>
      </c>
      <c r="C350" s="8" t="s">
        <v>600</v>
      </c>
      <c r="D350" s="14"/>
      <c r="E350" s="12">
        <v>7960617.6500000004</v>
      </c>
      <c r="F350" s="7">
        <f t="shared" si="5"/>
        <v>4235203595.6199927</v>
      </c>
    </row>
    <row r="351" spans="1:6" s="13" customFormat="1" ht="99.95" customHeight="1" x14ac:dyDescent="0.2">
      <c r="A351" s="9" t="s">
        <v>394</v>
      </c>
      <c r="B351" s="51" t="s">
        <v>248</v>
      </c>
      <c r="C351" s="8" t="s">
        <v>601</v>
      </c>
      <c r="D351" s="14"/>
      <c r="E351" s="12">
        <v>419998.28</v>
      </c>
      <c r="F351" s="7">
        <f t="shared" si="5"/>
        <v>4234783597.3399925</v>
      </c>
    </row>
    <row r="352" spans="1:6" s="13" customFormat="1" ht="99.95" customHeight="1" x14ac:dyDescent="0.2">
      <c r="A352" s="9" t="s">
        <v>394</v>
      </c>
      <c r="B352" s="51" t="s">
        <v>249</v>
      </c>
      <c r="C352" s="8" t="s">
        <v>509</v>
      </c>
      <c r="D352" s="14"/>
      <c r="E352" s="12">
        <v>194250</v>
      </c>
      <c r="F352" s="7">
        <f t="shared" si="5"/>
        <v>4234589347.3399925</v>
      </c>
    </row>
    <row r="353" spans="1:6" s="13" customFormat="1" ht="99.95" customHeight="1" x14ac:dyDescent="0.2">
      <c r="A353" s="9" t="s">
        <v>394</v>
      </c>
      <c r="B353" s="51" t="s">
        <v>250</v>
      </c>
      <c r="C353" s="8" t="s">
        <v>602</v>
      </c>
      <c r="D353" s="14"/>
      <c r="E353" s="12">
        <v>18000000</v>
      </c>
      <c r="F353" s="7">
        <f t="shared" si="5"/>
        <v>4216589347.3399925</v>
      </c>
    </row>
    <row r="354" spans="1:6" s="13" customFormat="1" ht="99.95" customHeight="1" x14ac:dyDescent="0.2">
      <c r="A354" s="9" t="s">
        <v>394</v>
      </c>
      <c r="B354" s="51" t="s">
        <v>251</v>
      </c>
      <c r="C354" s="8" t="s">
        <v>603</v>
      </c>
      <c r="D354" s="14"/>
      <c r="E354" s="12">
        <v>40875.21</v>
      </c>
      <c r="F354" s="7">
        <f t="shared" si="5"/>
        <v>4216548472.1299925</v>
      </c>
    </row>
    <row r="355" spans="1:6" s="13" customFormat="1" ht="99.95" customHeight="1" x14ac:dyDescent="0.2">
      <c r="A355" s="9" t="s">
        <v>394</v>
      </c>
      <c r="B355" s="51" t="s">
        <v>252</v>
      </c>
      <c r="C355" s="8" t="s">
        <v>604</v>
      </c>
      <c r="D355" s="14"/>
      <c r="E355" s="12">
        <v>118000</v>
      </c>
      <c r="F355" s="7">
        <f t="shared" si="5"/>
        <v>4216430472.1299925</v>
      </c>
    </row>
    <row r="356" spans="1:6" s="13" customFormat="1" ht="99.95" customHeight="1" x14ac:dyDescent="0.2">
      <c r="A356" s="9" t="s">
        <v>394</v>
      </c>
      <c r="B356" s="51" t="s">
        <v>253</v>
      </c>
      <c r="C356" s="8" t="s">
        <v>605</v>
      </c>
      <c r="D356" s="14"/>
      <c r="E356" s="12">
        <v>29500</v>
      </c>
      <c r="F356" s="7">
        <f t="shared" si="5"/>
        <v>4216400972.1299925</v>
      </c>
    </row>
    <row r="357" spans="1:6" s="13" customFormat="1" ht="99.95" customHeight="1" x14ac:dyDescent="0.2">
      <c r="A357" s="9" t="s">
        <v>394</v>
      </c>
      <c r="B357" s="51" t="s">
        <v>254</v>
      </c>
      <c r="C357" s="8" t="s">
        <v>606</v>
      </c>
      <c r="D357" s="14"/>
      <c r="E357" s="12">
        <v>118000</v>
      </c>
      <c r="F357" s="7">
        <f t="shared" si="5"/>
        <v>4216282972.1299925</v>
      </c>
    </row>
    <row r="358" spans="1:6" s="13" customFormat="1" ht="99.95" customHeight="1" x14ac:dyDescent="0.2">
      <c r="A358" s="9" t="s">
        <v>394</v>
      </c>
      <c r="B358" s="51" t="s">
        <v>255</v>
      </c>
      <c r="C358" s="8" t="s">
        <v>607</v>
      </c>
      <c r="D358" s="14"/>
      <c r="E358" s="12">
        <v>29500</v>
      </c>
      <c r="F358" s="7">
        <f t="shared" si="5"/>
        <v>4216253472.1299925</v>
      </c>
    </row>
    <row r="359" spans="1:6" s="13" customFormat="1" ht="99.95" customHeight="1" x14ac:dyDescent="0.2">
      <c r="A359" s="9" t="s">
        <v>394</v>
      </c>
      <c r="B359" s="51" t="s">
        <v>256</v>
      </c>
      <c r="C359" s="8" t="s">
        <v>608</v>
      </c>
      <c r="D359" s="14"/>
      <c r="E359" s="12">
        <v>1282765.6100000001</v>
      </c>
      <c r="F359" s="7">
        <f t="shared" si="5"/>
        <v>4214970706.5199924</v>
      </c>
    </row>
    <row r="360" spans="1:6" s="13" customFormat="1" ht="99.95" customHeight="1" x14ac:dyDescent="0.2">
      <c r="A360" s="9" t="s">
        <v>394</v>
      </c>
      <c r="B360" s="51" t="s">
        <v>257</v>
      </c>
      <c r="C360" s="8" t="s">
        <v>609</v>
      </c>
      <c r="D360" s="14"/>
      <c r="E360" s="12">
        <v>294390.3</v>
      </c>
      <c r="F360" s="7">
        <f t="shared" si="5"/>
        <v>4214676316.2199922</v>
      </c>
    </row>
    <row r="361" spans="1:6" s="13" customFormat="1" ht="99.95" customHeight="1" x14ac:dyDescent="0.2">
      <c r="A361" s="9" t="s">
        <v>394</v>
      </c>
      <c r="B361" s="51" t="s">
        <v>258</v>
      </c>
      <c r="C361" s="8" t="s">
        <v>610</v>
      </c>
      <c r="D361" s="14"/>
      <c r="E361" s="12">
        <v>112240.36</v>
      </c>
      <c r="F361" s="7">
        <f t="shared" si="5"/>
        <v>4214564075.859992</v>
      </c>
    </row>
    <row r="362" spans="1:6" s="13" customFormat="1" ht="99.95" customHeight="1" x14ac:dyDescent="0.2">
      <c r="A362" s="9" t="s">
        <v>394</v>
      </c>
      <c r="B362" s="51" t="s">
        <v>259</v>
      </c>
      <c r="C362" s="8" t="s">
        <v>611</v>
      </c>
      <c r="D362" s="14"/>
      <c r="E362" s="12">
        <v>249400.16</v>
      </c>
      <c r="F362" s="7">
        <f t="shared" si="5"/>
        <v>4214314675.6999922</v>
      </c>
    </row>
    <row r="363" spans="1:6" s="13" customFormat="1" ht="99.95" customHeight="1" x14ac:dyDescent="0.2">
      <c r="A363" s="9" t="s">
        <v>394</v>
      </c>
      <c r="B363" s="51" t="s">
        <v>260</v>
      </c>
      <c r="C363" s="8" t="s">
        <v>612</v>
      </c>
      <c r="D363" s="14"/>
      <c r="E363" s="12">
        <v>1534383.99</v>
      </c>
      <c r="F363" s="7">
        <f t="shared" si="5"/>
        <v>4212780291.7099924</v>
      </c>
    </row>
    <row r="364" spans="1:6" s="13" customFormat="1" ht="99.95" customHeight="1" x14ac:dyDescent="0.2">
      <c r="A364" s="9" t="s">
        <v>395</v>
      </c>
      <c r="B364" s="51" t="s">
        <v>261</v>
      </c>
      <c r="C364" s="8" t="s">
        <v>613</v>
      </c>
      <c r="D364" s="14"/>
      <c r="E364" s="12">
        <v>3096000</v>
      </c>
      <c r="F364" s="7">
        <f t="shared" si="5"/>
        <v>4209684291.7099924</v>
      </c>
    </row>
    <row r="365" spans="1:6" s="13" customFormat="1" ht="99.95" customHeight="1" x14ac:dyDescent="0.2">
      <c r="A365" s="9" t="s">
        <v>395</v>
      </c>
      <c r="B365" s="51" t="s">
        <v>262</v>
      </c>
      <c r="C365" s="8" t="s">
        <v>614</v>
      </c>
      <c r="D365" s="14"/>
      <c r="E365" s="12">
        <v>1355996.2</v>
      </c>
      <c r="F365" s="7">
        <f t="shared" si="5"/>
        <v>4208328295.5099926</v>
      </c>
    </row>
    <row r="366" spans="1:6" s="13" customFormat="1" ht="99.95" customHeight="1" x14ac:dyDescent="0.2">
      <c r="A366" s="9" t="s">
        <v>395</v>
      </c>
      <c r="B366" s="51" t="s">
        <v>263</v>
      </c>
      <c r="C366" s="8" t="s">
        <v>615</v>
      </c>
      <c r="D366" s="14"/>
      <c r="E366" s="12">
        <v>33300</v>
      </c>
      <c r="F366" s="7">
        <f t="shared" si="5"/>
        <v>4208294995.5099926</v>
      </c>
    </row>
    <row r="367" spans="1:6" s="13" customFormat="1" ht="99.95" customHeight="1" x14ac:dyDescent="0.2">
      <c r="A367" s="9" t="s">
        <v>395</v>
      </c>
      <c r="B367" s="51" t="s">
        <v>264</v>
      </c>
      <c r="C367" s="8" t="s">
        <v>616</v>
      </c>
      <c r="D367" s="14"/>
      <c r="E367" s="12">
        <v>3540000</v>
      </c>
      <c r="F367" s="7">
        <f t="shared" si="5"/>
        <v>4204754995.5099926</v>
      </c>
    </row>
    <row r="368" spans="1:6" s="13" customFormat="1" ht="99.95" customHeight="1" x14ac:dyDescent="0.2">
      <c r="A368" s="9" t="s">
        <v>395</v>
      </c>
      <c r="B368" s="51" t="s">
        <v>265</v>
      </c>
      <c r="C368" s="8" t="s">
        <v>617</v>
      </c>
      <c r="D368" s="14"/>
      <c r="E368" s="12">
        <v>186000</v>
      </c>
      <c r="F368" s="7">
        <f t="shared" si="5"/>
        <v>4204568995.5099926</v>
      </c>
    </row>
    <row r="369" spans="1:6" s="13" customFormat="1" ht="99.95" customHeight="1" x14ac:dyDescent="0.2">
      <c r="A369" s="9" t="s">
        <v>395</v>
      </c>
      <c r="B369" s="51" t="s">
        <v>266</v>
      </c>
      <c r="C369" s="8" t="s">
        <v>618</v>
      </c>
      <c r="D369" s="14"/>
      <c r="E369" s="12">
        <v>1820993.46</v>
      </c>
      <c r="F369" s="7">
        <f t="shared" si="5"/>
        <v>4202748002.0499926</v>
      </c>
    </row>
    <row r="370" spans="1:6" s="13" customFormat="1" ht="99.95" customHeight="1" x14ac:dyDescent="0.2">
      <c r="A370" s="9" t="s">
        <v>395</v>
      </c>
      <c r="B370" s="51" t="s">
        <v>267</v>
      </c>
      <c r="C370" s="8" t="s">
        <v>619</v>
      </c>
      <c r="D370" s="14"/>
      <c r="E370" s="12">
        <v>167865.72</v>
      </c>
      <c r="F370" s="7">
        <f t="shared" si="5"/>
        <v>4202580136.3299928</v>
      </c>
    </row>
    <row r="371" spans="1:6" s="13" customFormat="1" ht="99.95" customHeight="1" x14ac:dyDescent="0.2">
      <c r="A371" s="9" t="s">
        <v>395</v>
      </c>
      <c r="B371" s="51" t="s">
        <v>268</v>
      </c>
      <c r="C371" s="8" t="s">
        <v>620</v>
      </c>
      <c r="D371" s="14"/>
      <c r="E371" s="12">
        <v>1258567.8799999999</v>
      </c>
      <c r="F371" s="7">
        <f t="shared" si="5"/>
        <v>4201321568.4499927</v>
      </c>
    </row>
    <row r="372" spans="1:6" s="13" customFormat="1" ht="99.95" customHeight="1" x14ac:dyDescent="0.2">
      <c r="A372" s="9" t="s">
        <v>395</v>
      </c>
      <c r="B372" s="51" t="s">
        <v>269</v>
      </c>
      <c r="C372" s="8" t="s">
        <v>621</v>
      </c>
      <c r="D372" s="14"/>
      <c r="E372" s="12">
        <v>889700.2</v>
      </c>
      <c r="F372" s="7">
        <f t="shared" si="5"/>
        <v>4200431868.2499928</v>
      </c>
    </row>
    <row r="373" spans="1:6" s="13" customFormat="1" ht="99.95" customHeight="1" x14ac:dyDescent="0.2">
      <c r="A373" s="9" t="s">
        <v>395</v>
      </c>
      <c r="B373" s="51" t="s">
        <v>270</v>
      </c>
      <c r="C373" s="8" t="s">
        <v>622</v>
      </c>
      <c r="D373" s="14"/>
      <c r="E373" s="12">
        <v>1255303.9099999999</v>
      </c>
      <c r="F373" s="7">
        <f t="shared" si="5"/>
        <v>4199176564.339993</v>
      </c>
    </row>
    <row r="374" spans="1:6" s="13" customFormat="1" ht="99.95" customHeight="1" x14ac:dyDescent="0.2">
      <c r="A374" s="9" t="s">
        <v>395</v>
      </c>
      <c r="B374" s="51" t="s">
        <v>271</v>
      </c>
      <c r="C374" s="8" t="s">
        <v>623</v>
      </c>
      <c r="D374" s="14"/>
      <c r="E374" s="12">
        <v>479785.3</v>
      </c>
      <c r="F374" s="7">
        <f t="shared" si="5"/>
        <v>4198696779.0399928</v>
      </c>
    </row>
    <row r="375" spans="1:6" s="13" customFormat="1" ht="99.95" customHeight="1" x14ac:dyDescent="0.2">
      <c r="A375" s="9" t="s">
        <v>395</v>
      </c>
      <c r="B375" s="51" t="s">
        <v>272</v>
      </c>
      <c r="C375" s="8" t="s">
        <v>624</v>
      </c>
      <c r="D375" s="14"/>
      <c r="E375" s="12">
        <v>589750</v>
      </c>
      <c r="F375" s="7">
        <f t="shared" si="5"/>
        <v>4198107029.0399928</v>
      </c>
    </row>
    <row r="376" spans="1:6" s="13" customFormat="1" ht="99.95" customHeight="1" x14ac:dyDescent="0.2">
      <c r="A376" s="9" t="s">
        <v>395</v>
      </c>
      <c r="B376" s="51" t="s">
        <v>273</v>
      </c>
      <c r="C376" s="8" t="s">
        <v>625</v>
      </c>
      <c r="D376" s="14"/>
      <c r="E376" s="12">
        <v>1385000</v>
      </c>
      <c r="F376" s="7">
        <f t="shared" si="5"/>
        <v>4196722029.0399928</v>
      </c>
    </row>
    <row r="377" spans="1:6" s="13" customFormat="1" ht="99.95" customHeight="1" x14ac:dyDescent="0.2">
      <c r="A377" s="9" t="s">
        <v>395</v>
      </c>
      <c r="B377" s="51" t="s">
        <v>274</v>
      </c>
      <c r="C377" s="8" t="s">
        <v>626</v>
      </c>
      <c r="D377" s="14"/>
      <c r="E377" s="12">
        <v>152205</v>
      </c>
      <c r="F377" s="7">
        <f t="shared" si="5"/>
        <v>4196569824.0399928</v>
      </c>
    </row>
    <row r="378" spans="1:6" s="13" customFormat="1" ht="99.95" customHeight="1" x14ac:dyDescent="0.2">
      <c r="A378" s="9" t="s">
        <v>395</v>
      </c>
      <c r="B378" s="51" t="s">
        <v>275</v>
      </c>
      <c r="C378" s="8" t="s">
        <v>2</v>
      </c>
      <c r="D378" s="14"/>
      <c r="E378" s="12">
        <v>370715</v>
      </c>
      <c r="F378" s="7">
        <f t="shared" si="5"/>
        <v>4196199109.0399928</v>
      </c>
    </row>
    <row r="379" spans="1:6" s="13" customFormat="1" ht="99.95" customHeight="1" x14ac:dyDescent="0.2">
      <c r="A379" s="9" t="s">
        <v>395</v>
      </c>
      <c r="B379" s="51" t="s">
        <v>276</v>
      </c>
      <c r="C379" s="8" t="s">
        <v>2</v>
      </c>
      <c r="D379" s="14"/>
      <c r="E379" s="12">
        <v>338377.5</v>
      </c>
      <c r="F379" s="7">
        <f t="shared" si="5"/>
        <v>4195860731.5399928</v>
      </c>
    </row>
    <row r="380" spans="1:6" s="13" customFormat="1" ht="99.95" customHeight="1" x14ac:dyDescent="0.2">
      <c r="A380" s="9" t="s">
        <v>395</v>
      </c>
      <c r="B380" s="51" t="s">
        <v>277</v>
      </c>
      <c r="C380" s="8" t="s">
        <v>627</v>
      </c>
      <c r="D380" s="14"/>
      <c r="E380" s="12">
        <v>963800</v>
      </c>
      <c r="F380" s="7">
        <f t="shared" si="5"/>
        <v>4194896931.5399928</v>
      </c>
    </row>
    <row r="381" spans="1:6" s="13" customFormat="1" ht="99.95" customHeight="1" x14ac:dyDescent="0.2">
      <c r="A381" s="9" t="s">
        <v>395</v>
      </c>
      <c r="B381" s="51" t="s">
        <v>278</v>
      </c>
      <c r="C381" s="8" t="s">
        <v>628</v>
      </c>
      <c r="D381" s="14"/>
      <c r="E381" s="12">
        <v>365365</v>
      </c>
      <c r="F381" s="7">
        <f t="shared" si="5"/>
        <v>4194531566.5399928</v>
      </c>
    </row>
    <row r="382" spans="1:6" s="13" customFormat="1" ht="99.95" customHeight="1" x14ac:dyDescent="0.2">
      <c r="A382" s="9" t="s">
        <v>395</v>
      </c>
      <c r="B382" s="51" t="s">
        <v>279</v>
      </c>
      <c r="C382" s="8" t="s">
        <v>629</v>
      </c>
      <c r="D382" s="14"/>
      <c r="E382" s="12">
        <v>276400</v>
      </c>
      <c r="F382" s="7">
        <f t="shared" si="5"/>
        <v>4194255166.5399928</v>
      </c>
    </row>
    <row r="383" spans="1:6" s="13" customFormat="1" ht="99.95" customHeight="1" x14ac:dyDescent="0.2">
      <c r="A383" s="9" t="s">
        <v>395</v>
      </c>
      <c r="B383" s="51" t="s">
        <v>280</v>
      </c>
      <c r="C383" s="8" t="s">
        <v>628</v>
      </c>
      <c r="D383" s="14"/>
      <c r="E383" s="12">
        <v>437635</v>
      </c>
      <c r="F383" s="7">
        <f t="shared" si="5"/>
        <v>4193817531.5399928</v>
      </c>
    </row>
    <row r="384" spans="1:6" s="13" customFormat="1" ht="99.95" customHeight="1" x14ac:dyDescent="0.2">
      <c r="A384" s="9" t="s">
        <v>395</v>
      </c>
      <c r="B384" s="51" t="s">
        <v>281</v>
      </c>
      <c r="C384" s="8" t="s">
        <v>630</v>
      </c>
      <c r="D384" s="14"/>
      <c r="E384" s="12">
        <v>981787.5</v>
      </c>
      <c r="F384" s="7">
        <f t="shared" si="5"/>
        <v>4192835744.0399928</v>
      </c>
    </row>
    <row r="385" spans="1:6" s="13" customFormat="1" ht="99.95" customHeight="1" x14ac:dyDescent="0.2">
      <c r="A385" s="9" t="s">
        <v>395</v>
      </c>
      <c r="B385" s="51" t="s">
        <v>282</v>
      </c>
      <c r="C385" s="8" t="s">
        <v>2</v>
      </c>
      <c r="D385" s="14"/>
      <c r="E385" s="12">
        <v>142195</v>
      </c>
      <c r="F385" s="7">
        <f t="shared" si="5"/>
        <v>4192693549.0399928</v>
      </c>
    </row>
    <row r="386" spans="1:6" s="13" customFormat="1" ht="99.95" customHeight="1" x14ac:dyDescent="0.2">
      <c r="A386" s="9" t="s">
        <v>395</v>
      </c>
      <c r="B386" s="51" t="s">
        <v>283</v>
      </c>
      <c r="C386" s="8" t="s">
        <v>631</v>
      </c>
      <c r="D386" s="14"/>
      <c r="E386" s="12">
        <v>118335</v>
      </c>
      <c r="F386" s="7">
        <f t="shared" si="5"/>
        <v>4192575214.0399928</v>
      </c>
    </row>
    <row r="387" spans="1:6" s="13" customFormat="1" ht="99.95" customHeight="1" x14ac:dyDescent="0.2">
      <c r="A387" s="9" t="s">
        <v>395</v>
      </c>
      <c r="B387" s="51" t="s">
        <v>284</v>
      </c>
      <c r="C387" s="8" t="s">
        <v>632</v>
      </c>
      <c r="D387" s="14"/>
      <c r="E387" s="12">
        <v>117350</v>
      </c>
      <c r="F387" s="7">
        <f t="shared" si="5"/>
        <v>4192457864.0399928</v>
      </c>
    </row>
    <row r="388" spans="1:6" s="13" customFormat="1" ht="99.95" customHeight="1" x14ac:dyDescent="0.2">
      <c r="A388" s="9" t="s">
        <v>395</v>
      </c>
      <c r="B388" s="51" t="s">
        <v>285</v>
      </c>
      <c r="C388" s="8" t="s">
        <v>633</v>
      </c>
      <c r="D388" s="14"/>
      <c r="E388" s="12">
        <v>700700</v>
      </c>
      <c r="F388" s="7">
        <f t="shared" si="5"/>
        <v>4191757164.0399928</v>
      </c>
    </row>
    <row r="389" spans="1:6" s="13" customFormat="1" ht="99.95" customHeight="1" x14ac:dyDescent="0.2">
      <c r="A389" s="9" t="s">
        <v>395</v>
      </c>
      <c r="B389" s="51" t="s">
        <v>286</v>
      </c>
      <c r="C389" s="8" t="s">
        <v>634</v>
      </c>
      <c r="D389" s="14"/>
      <c r="E389" s="12">
        <v>202500</v>
      </c>
      <c r="F389" s="7">
        <f t="shared" si="5"/>
        <v>4191554664.0399928</v>
      </c>
    </row>
    <row r="390" spans="1:6" s="13" customFormat="1" ht="99.95" customHeight="1" x14ac:dyDescent="0.2">
      <c r="A390" s="9" t="s">
        <v>395</v>
      </c>
      <c r="B390" s="51" t="s">
        <v>287</v>
      </c>
      <c r="C390" s="8" t="s">
        <v>635</v>
      </c>
      <c r="D390" s="14"/>
      <c r="E390" s="12">
        <v>644592.5</v>
      </c>
      <c r="F390" s="7">
        <f t="shared" si="5"/>
        <v>4190910071.5399928</v>
      </c>
    </row>
    <row r="391" spans="1:6" s="13" customFormat="1" ht="99.95" customHeight="1" x14ac:dyDescent="0.2">
      <c r="A391" s="9" t="s">
        <v>395</v>
      </c>
      <c r="B391" s="51" t="s">
        <v>288</v>
      </c>
      <c r="C391" s="8" t="s">
        <v>636</v>
      </c>
      <c r="D391" s="14"/>
      <c r="E391" s="12">
        <v>125990</v>
      </c>
      <c r="F391" s="7">
        <f t="shared" si="5"/>
        <v>4190784081.5399928</v>
      </c>
    </row>
    <row r="392" spans="1:6" s="13" customFormat="1" ht="99.95" customHeight="1" x14ac:dyDescent="0.2">
      <c r="A392" s="9" t="s">
        <v>395</v>
      </c>
      <c r="B392" s="51" t="s">
        <v>289</v>
      </c>
      <c r="C392" s="8" t="s">
        <v>636</v>
      </c>
      <c r="D392" s="14"/>
      <c r="E392" s="12">
        <v>129750</v>
      </c>
      <c r="F392" s="7">
        <f t="shared" si="5"/>
        <v>4190654331.5399928</v>
      </c>
    </row>
    <row r="393" spans="1:6" s="13" customFormat="1" ht="99.95" customHeight="1" x14ac:dyDescent="0.2">
      <c r="A393" s="9" t="s">
        <v>395</v>
      </c>
      <c r="B393" s="51" t="s">
        <v>290</v>
      </c>
      <c r="C393" s="8" t="s">
        <v>635</v>
      </c>
      <c r="D393" s="14"/>
      <c r="E393" s="12">
        <v>247220</v>
      </c>
      <c r="F393" s="7">
        <f t="shared" si="5"/>
        <v>4190407111.5399928</v>
      </c>
    </row>
    <row r="394" spans="1:6" s="13" customFormat="1" ht="99.95" customHeight="1" x14ac:dyDescent="0.2">
      <c r="A394" s="9" t="s">
        <v>395</v>
      </c>
      <c r="B394" s="51" t="s">
        <v>291</v>
      </c>
      <c r="C394" s="8" t="s">
        <v>637</v>
      </c>
      <c r="D394" s="14"/>
      <c r="E394" s="12">
        <v>121282.5</v>
      </c>
      <c r="F394" s="7">
        <f t="shared" si="5"/>
        <v>4190285829.0399928</v>
      </c>
    </row>
    <row r="395" spans="1:6" s="13" customFormat="1" ht="99.95" customHeight="1" x14ac:dyDescent="0.2">
      <c r="A395" s="9" t="s">
        <v>395</v>
      </c>
      <c r="B395" s="51" t="s">
        <v>292</v>
      </c>
      <c r="C395" s="8" t="s">
        <v>638</v>
      </c>
      <c r="D395" s="14"/>
      <c r="E395" s="12">
        <v>956200</v>
      </c>
      <c r="F395" s="7">
        <f t="shared" si="5"/>
        <v>4189329629.0399928</v>
      </c>
    </row>
    <row r="396" spans="1:6" s="13" customFormat="1" ht="99.95" customHeight="1" x14ac:dyDescent="0.2">
      <c r="A396" s="9" t="s">
        <v>395</v>
      </c>
      <c r="B396" s="51" t="s">
        <v>293</v>
      </c>
      <c r="C396" s="8" t="s">
        <v>639</v>
      </c>
      <c r="D396" s="14"/>
      <c r="E396" s="12">
        <v>281290</v>
      </c>
      <c r="F396" s="7">
        <f t="shared" si="5"/>
        <v>4189048339.0399928</v>
      </c>
    </row>
    <row r="397" spans="1:6" s="13" customFormat="1" ht="99.95" customHeight="1" x14ac:dyDescent="0.2">
      <c r="A397" s="9" t="s">
        <v>395</v>
      </c>
      <c r="B397" s="51" t="s">
        <v>294</v>
      </c>
      <c r="C397" s="8" t="s">
        <v>640</v>
      </c>
      <c r="D397" s="7"/>
      <c r="E397" s="12">
        <v>942100</v>
      </c>
      <c r="F397" s="7">
        <f t="shared" si="5"/>
        <v>4188106239.0399928</v>
      </c>
    </row>
    <row r="398" spans="1:6" ht="99.95" customHeight="1" x14ac:dyDescent="0.2">
      <c r="A398" s="9" t="s">
        <v>395</v>
      </c>
      <c r="B398" s="51" t="s">
        <v>295</v>
      </c>
      <c r="C398" s="8" t="s">
        <v>641</v>
      </c>
      <c r="D398" s="11"/>
      <c r="E398" s="12">
        <v>11407140</v>
      </c>
      <c r="F398" s="7">
        <f t="shared" si="5"/>
        <v>4176699099.0399928</v>
      </c>
    </row>
    <row r="399" spans="1:6" ht="99.95" customHeight="1" x14ac:dyDescent="0.2">
      <c r="A399" s="9" t="s">
        <v>395</v>
      </c>
      <c r="B399" s="51" t="s">
        <v>295</v>
      </c>
      <c r="C399" s="8" t="s">
        <v>641</v>
      </c>
      <c r="D399" s="11"/>
      <c r="E399" s="12">
        <v>11407140</v>
      </c>
      <c r="F399" s="7">
        <f t="shared" si="5"/>
        <v>4165291959.0399928</v>
      </c>
    </row>
    <row r="400" spans="1:6" ht="99.95" customHeight="1" x14ac:dyDescent="0.2">
      <c r="A400" s="9" t="s">
        <v>395</v>
      </c>
      <c r="B400" s="51" t="s">
        <v>295</v>
      </c>
      <c r="C400" s="8" t="s">
        <v>641</v>
      </c>
      <c r="D400" s="11"/>
      <c r="E400" s="12">
        <v>39354633</v>
      </c>
      <c r="F400" s="7">
        <f t="shared" si="5"/>
        <v>4125937326.0399928</v>
      </c>
    </row>
    <row r="401" spans="1:6" ht="99.95" customHeight="1" x14ac:dyDescent="0.2">
      <c r="A401" s="9" t="s">
        <v>395</v>
      </c>
      <c r="B401" s="51" t="s">
        <v>295</v>
      </c>
      <c r="C401" s="8" t="s">
        <v>641</v>
      </c>
      <c r="D401" s="11"/>
      <c r="E401" s="12">
        <v>5703570</v>
      </c>
      <c r="F401" s="7">
        <f t="shared" ref="F401:F464" si="6">+F400+D401-E401</f>
        <v>4120233756.0399928</v>
      </c>
    </row>
    <row r="402" spans="1:6" ht="99.95" customHeight="1" x14ac:dyDescent="0.2">
      <c r="A402" s="9" t="s">
        <v>395</v>
      </c>
      <c r="B402" s="51" t="s">
        <v>295</v>
      </c>
      <c r="C402" s="8" t="s">
        <v>641</v>
      </c>
      <c r="D402" s="11"/>
      <c r="E402" s="12">
        <v>25609029.300000001</v>
      </c>
      <c r="F402" s="7">
        <f t="shared" si="6"/>
        <v>4094624726.7399926</v>
      </c>
    </row>
    <row r="403" spans="1:6" ht="99.95" customHeight="1" x14ac:dyDescent="0.2">
      <c r="A403" s="9" t="s">
        <v>395</v>
      </c>
      <c r="B403" s="51" t="s">
        <v>295</v>
      </c>
      <c r="C403" s="8" t="s">
        <v>641</v>
      </c>
      <c r="D403" s="11"/>
      <c r="E403" s="12">
        <v>28517850</v>
      </c>
      <c r="F403" s="7">
        <f t="shared" si="6"/>
        <v>4066106876.7399926</v>
      </c>
    </row>
    <row r="404" spans="1:6" ht="99.95" customHeight="1" x14ac:dyDescent="0.2">
      <c r="A404" s="9" t="s">
        <v>395</v>
      </c>
      <c r="B404" s="51" t="s">
        <v>295</v>
      </c>
      <c r="C404" s="8" t="s">
        <v>641</v>
      </c>
      <c r="D404" s="11"/>
      <c r="E404" s="12">
        <v>24867565.199999999</v>
      </c>
      <c r="F404" s="7">
        <f t="shared" si="6"/>
        <v>4041239311.5399928</v>
      </c>
    </row>
    <row r="405" spans="1:6" ht="99.95" customHeight="1" x14ac:dyDescent="0.2">
      <c r="A405" s="9" t="s">
        <v>395</v>
      </c>
      <c r="B405" s="51" t="s">
        <v>295</v>
      </c>
      <c r="C405" s="8" t="s">
        <v>641</v>
      </c>
      <c r="D405" s="11"/>
      <c r="E405" s="12">
        <v>9639033.3000000007</v>
      </c>
      <c r="F405" s="7">
        <f t="shared" si="6"/>
        <v>4031600278.2399926</v>
      </c>
    </row>
    <row r="406" spans="1:6" ht="99.95" customHeight="1" x14ac:dyDescent="0.2">
      <c r="A406" s="9" t="s">
        <v>395</v>
      </c>
      <c r="B406" s="51" t="s">
        <v>295</v>
      </c>
      <c r="C406" s="8" t="s">
        <v>641</v>
      </c>
      <c r="D406" s="11"/>
      <c r="E406" s="12">
        <v>27833421.600000001</v>
      </c>
      <c r="F406" s="7">
        <f t="shared" si="6"/>
        <v>4003766856.6399927</v>
      </c>
    </row>
    <row r="407" spans="1:6" ht="99.95" customHeight="1" x14ac:dyDescent="0.2">
      <c r="A407" s="9" t="s">
        <v>395</v>
      </c>
      <c r="B407" s="51" t="s">
        <v>295</v>
      </c>
      <c r="C407" s="8" t="s">
        <v>641</v>
      </c>
      <c r="D407" s="11"/>
      <c r="E407" s="12">
        <v>35875455.299999997</v>
      </c>
      <c r="F407" s="7">
        <f t="shared" si="6"/>
        <v>3967891401.3399925</v>
      </c>
    </row>
    <row r="408" spans="1:6" ht="99.95" customHeight="1" x14ac:dyDescent="0.2">
      <c r="A408" s="9" t="s">
        <v>395</v>
      </c>
      <c r="B408" s="51" t="s">
        <v>295</v>
      </c>
      <c r="C408" s="8" t="s">
        <v>641</v>
      </c>
      <c r="D408" s="11"/>
      <c r="E408" s="12">
        <v>15114460.5</v>
      </c>
      <c r="F408" s="7">
        <f t="shared" si="6"/>
        <v>3952776940.8399925</v>
      </c>
    </row>
    <row r="409" spans="1:6" ht="99.95" customHeight="1" x14ac:dyDescent="0.2">
      <c r="A409" s="9" t="s">
        <v>395</v>
      </c>
      <c r="B409" s="51" t="s">
        <v>295</v>
      </c>
      <c r="C409" s="8" t="s">
        <v>641</v>
      </c>
      <c r="D409" s="11"/>
      <c r="E409" s="10">
        <v>30228921</v>
      </c>
      <c r="F409" s="7">
        <f t="shared" si="6"/>
        <v>3922548019.8399925</v>
      </c>
    </row>
    <row r="410" spans="1:6" ht="99.95" customHeight="1" x14ac:dyDescent="0.2">
      <c r="A410" s="9" t="s">
        <v>395</v>
      </c>
      <c r="B410" s="51" t="s">
        <v>295</v>
      </c>
      <c r="C410" s="8" t="s">
        <v>641</v>
      </c>
      <c r="D410" s="11"/>
      <c r="E410" s="10">
        <v>34221420</v>
      </c>
      <c r="F410" s="7">
        <f t="shared" si="6"/>
        <v>3888326599.8399925</v>
      </c>
    </row>
    <row r="411" spans="1:6" ht="99.95" customHeight="1" x14ac:dyDescent="0.2">
      <c r="A411" s="9" t="s">
        <v>395</v>
      </c>
      <c r="B411" s="51" t="s">
        <v>295</v>
      </c>
      <c r="C411" s="8" t="s">
        <v>641</v>
      </c>
      <c r="D411" s="11"/>
      <c r="E411" s="10">
        <v>39943924.710000001</v>
      </c>
      <c r="F411" s="7">
        <f t="shared" si="6"/>
        <v>3848382675.1299925</v>
      </c>
    </row>
    <row r="412" spans="1:6" ht="99.95" customHeight="1" x14ac:dyDescent="0.2">
      <c r="A412" s="9" t="s">
        <v>395</v>
      </c>
      <c r="B412" s="51" t="s">
        <v>295</v>
      </c>
      <c r="C412" s="8" t="s">
        <v>641</v>
      </c>
      <c r="D412" s="11"/>
      <c r="E412" s="10">
        <v>17110710</v>
      </c>
      <c r="F412" s="7">
        <f t="shared" si="6"/>
        <v>3831271965.1299925</v>
      </c>
    </row>
    <row r="413" spans="1:6" ht="99.95" customHeight="1" x14ac:dyDescent="0.2">
      <c r="A413" s="9" t="s">
        <v>395</v>
      </c>
      <c r="B413" s="51" t="s">
        <v>295</v>
      </c>
      <c r="C413" s="8" t="s">
        <v>641</v>
      </c>
      <c r="D413" s="11"/>
      <c r="E413" s="10">
        <v>11407140</v>
      </c>
      <c r="F413" s="7">
        <f t="shared" si="6"/>
        <v>3819864825.1299925</v>
      </c>
    </row>
    <row r="414" spans="1:6" ht="99.95" customHeight="1" x14ac:dyDescent="0.2">
      <c r="A414" s="9" t="s">
        <v>395</v>
      </c>
      <c r="B414" s="51" t="s">
        <v>295</v>
      </c>
      <c r="C414" s="8" t="s">
        <v>641</v>
      </c>
      <c r="D414" s="11"/>
      <c r="E414" s="10">
        <v>17110710</v>
      </c>
      <c r="F414" s="7">
        <f t="shared" si="6"/>
        <v>3802754115.1299925</v>
      </c>
    </row>
    <row r="415" spans="1:6" ht="99.95" customHeight="1" x14ac:dyDescent="0.2">
      <c r="A415" s="9" t="s">
        <v>395</v>
      </c>
      <c r="B415" s="51" t="s">
        <v>295</v>
      </c>
      <c r="C415" s="8" t="s">
        <v>641</v>
      </c>
      <c r="D415" s="11"/>
      <c r="E415" s="10">
        <v>11407140</v>
      </c>
      <c r="F415" s="7">
        <f t="shared" si="6"/>
        <v>3791346975.1299925</v>
      </c>
    </row>
    <row r="416" spans="1:6" ht="99.95" customHeight="1" x14ac:dyDescent="0.2">
      <c r="A416" s="9" t="s">
        <v>395</v>
      </c>
      <c r="B416" s="51" t="s">
        <v>295</v>
      </c>
      <c r="C416" s="8" t="s">
        <v>641</v>
      </c>
      <c r="D416" s="11"/>
      <c r="E416" s="10">
        <v>5703570</v>
      </c>
      <c r="F416" s="7">
        <f t="shared" si="6"/>
        <v>3785643405.1299925</v>
      </c>
    </row>
    <row r="417" spans="1:6" ht="99.95" customHeight="1" x14ac:dyDescent="0.2">
      <c r="A417" s="9" t="s">
        <v>395</v>
      </c>
      <c r="B417" s="51" t="s">
        <v>295</v>
      </c>
      <c r="C417" s="8" t="s">
        <v>641</v>
      </c>
      <c r="D417" s="11"/>
      <c r="E417" s="10">
        <v>5703570</v>
      </c>
      <c r="F417" s="7">
        <f t="shared" si="6"/>
        <v>3779939835.1299925</v>
      </c>
    </row>
    <row r="418" spans="1:6" ht="99.95" customHeight="1" x14ac:dyDescent="0.2">
      <c r="A418" s="9" t="s">
        <v>395</v>
      </c>
      <c r="B418" s="51" t="s">
        <v>296</v>
      </c>
      <c r="C418" s="8" t="s">
        <v>642</v>
      </c>
      <c r="D418" s="11"/>
      <c r="E418" s="10">
        <v>1158672.8</v>
      </c>
      <c r="F418" s="7">
        <f t="shared" si="6"/>
        <v>3778781162.3299923</v>
      </c>
    </row>
    <row r="419" spans="1:6" ht="99.95" customHeight="1" x14ac:dyDescent="0.2">
      <c r="A419" s="9" t="s">
        <v>395</v>
      </c>
      <c r="B419" s="51" t="s">
        <v>297</v>
      </c>
      <c r="C419" s="8" t="s">
        <v>643</v>
      </c>
      <c r="D419" s="11"/>
      <c r="E419" s="10">
        <v>4096552.93</v>
      </c>
      <c r="F419" s="7">
        <f t="shared" si="6"/>
        <v>3774684609.3999925</v>
      </c>
    </row>
    <row r="420" spans="1:6" ht="99.95" customHeight="1" x14ac:dyDescent="0.2">
      <c r="A420" s="9" t="s">
        <v>395</v>
      </c>
      <c r="B420" s="51" t="s">
        <v>298</v>
      </c>
      <c r="C420" s="8" t="s">
        <v>644</v>
      </c>
      <c r="D420" s="11"/>
      <c r="E420" s="10">
        <v>3795166</v>
      </c>
      <c r="F420" s="7">
        <f t="shared" si="6"/>
        <v>3770889443.3999925</v>
      </c>
    </row>
    <row r="421" spans="1:6" ht="99.95" customHeight="1" x14ac:dyDescent="0.2">
      <c r="A421" s="9" t="s">
        <v>395</v>
      </c>
      <c r="B421" s="51" t="s">
        <v>298</v>
      </c>
      <c r="C421" s="8" t="s">
        <v>644</v>
      </c>
      <c r="D421" s="11"/>
      <c r="E421" s="10">
        <v>4000000</v>
      </c>
      <c r="F421" s="7">
        <f t="shared" si="6"/>
        <v>3766889443.3999925</v>
      </c>
    </row>
    <row r="422" spans="1:6" ht="99.95" customHeight="1" x14ac:dyDescent="0.2">
      <c r="A422" s="9" t="s">
        <v>395</v>
      </c>
      <c r="B422" s="51" t="s">
        <v>299</v>
      </c>
      <c r="C422" s="8" t="s">
        <v>645</v>
      </c>
      <c r="D422" s="11"/>
      <c r="E422" s="10">
        <v>2166655.1</v>
      </c>
      <c r="F422" s="7">
        <f t="shared" si="6"/>
        <v>3764722788.2999926</v>
      </c>
    </row>
    <row r="423" spans="1:6" ht="99.95" customHeight="1" x14ac:dyDescent="0.2">
      <c r="A423" s="9" t="s">
        <v>395</v>
      </c>
      <c r="B423" s="51" t="s">
        <v>299</v>
      </c>
      <c r="C423" s="8" t="s">
        <v>645</v>
      </c>
      <c r="D423" s="11"/>
      <c r="E423" s="10">
        <v>5201472.78</v>
      </c>
      <c r="F423" s="7">
        <f t="shared" si="6"/>
        <v>3759521315.5199924</v>
      </c>
    </row>
    <row r="424" spans="1:6" ht="99.95" customHeight="1" x14ac:dyDescent="0.2">
      <c r="A424" s="9" t="s">
        <v>395</v>
      </c>
      <c r="B424" s="51" t="s">
        <v>299</v>
      </c>
      <c r="C424" s="8" t="s">
        <v>645</v>
      </c>
      <c r="D424" s="11"/>
      <c r="E424" s="10">
        <v>7000001</v>
      </c>
      <c r="F424" s="7">
        <f t="shared" si="6"/>
        <v>3752521314.5199924</v>
      </c>
    </row>
    <row r="425" spans="1:6" ht="99.95" customHeight="1" x14ac:dyDescent="0.2">
      <c r="A425" s="9" t="s">
        <v>395</v>
      </c>
      <c r="B425" s="51" t="s">
        <v>300</v>
      </c>
      <c r="C425" s="8" t="s">
        <v>646</v>
      </c>
      <c r="D425" s="11"/>
      <c r="E425" s="10">
        <v>10785366.18</v>
      </c>
      <c r="F425" s="7">
        <f t="shared" si="6"/>
        <v>3741735948.3399925</v>
      </c>
    </row>
    <row r="426" spans="1:6" ht="99.95" customHeight="1" x14ac:dyDescent="0.2">
      <c r="A426" s="9" t="s">
        <v>395</v>
      </c>
      <c r="B426" s="51" t="s">
        <v>301</v>
      </c>
      <c r="C426" s="8" t="s">
        <v>647</v>
      </c>
      <c r="D426" s="11"/>
      <c r="E426" s="10">
        <v>991200</v>
      </c>
      <c r="F426" s="7">
        <f t="shared" si="6"/>
        <v>3740744748.3399925</v>
      </c>
    </row>
    <row r="427" spans="1:6" ht="99.95" customHeight="1" x14ac:dyDescent="0.2">
      <c r="A427" s="9" t="s">
        <v>395</v>
      </c>
      <c r="B427" s="51" t="s">
        <v>302</v>
      </c>
      <c r="C427" s="8" t="s">
        <v>648</v>
      </c>
      <c r="D427" s="11"/>
      <c r="E427" s="10">
        <v>520000</v>
      </c>
      <c r="F427" s="7">
        <f t="shared" si="6"/>
        <v>3740224748.3399925</v>
      </c>
    </row>
    <row r="428" spans="1:6" ht="99.95" customHeight="1" x14ac:dyDescent="0.2">
      <c r="A428" s="9" t="s">
        <v>395</v>
      </c>
      <c r="B428" s="51" t="s">
        <v>303</v>
      </c>
      <c r="C428" s="8" t="s">
        <v>649</v>
      </c>
      <c r="D428" s="11"/>
      <c r="E428" s="10">
        <v>559910</v>
      </c>
      <c r="F428" s="7">
        <f t="shared" si="6"/>
        <v>3739664838.3399925</v>
      </c>
    </row>
    <row r="429" spans="1:6" ht="99.95" customHeight="1" x14ac:dyDescent="0.2">
      <c r="A429" s="9" t="s">
        <v>395</v>
      </c>
      <c r="B429" s="51" t="s">
        <v>304</v>
      </c>
      <c r="C429" s="8" t="s">
        <v>650</v>
      </c>
      <c r="D429" s="11"/>
      <c r="E429" s="10">
        <v>2053200</v>
      </c>
      <c r="F429" s="7">
        <f t="shared" si="6"/>
        <v>3737611638.3399925</v>
      </c>
    </row>
    <row r="430" spans="1:6" ht="99.95" customHeight="1" x14ac:dyDescent="0.2">
      <c r="A430" s="9" t="s">
        <v>396</v>
      </c>
      <c r="B430" s="51" t="s">
        <v>305</v>
      </c>
      <c r="C430" s="8" t="s">
        <v>651</v>
      </c>
      <c r="D430" s="11"/>
      <c r="E430" s="10">
        <v>21772538.52</v>
      </c>
      <c r="F430" s="7">
        <f t="shared" si="6"/>
        <v>3715839099.8199925</v>
      </c>
    </row>
    <row r="431" spans="1:6" ht="99.95" customHeight="1" x14ac:dyDescent="0.2">
      <c r="A431" s="9" t="s">
        <v>396</v>
      </c>
      <c r="B431" s="51" t="s">
        <v>306</v>
      </c>
      <c r="C431" s="8" t="s">
        <v>652</v>
      </c>
      <c r="D431" s="11"/>
      <c r="E431" s="10">
        <v>104065</v>
      </c>
      <c r="F431" s="7">
        <f t="shared" si="6"/>
        <v>3715735034.8199925</v>
      </c>
    </row>
    <row r="432" spans="1:6" ht="99.95" customHeight="1" x14ac:dyDescent="0.2">
      <c r="A432" s="9" t="s">
        <v>396</v>
      </c>
      <c r="B432" s="51" t="s">
        <v>307</v>
      </c>
      <c r="C432" s="8" t="s">
        <v>653</v>
      </c>
      <c r="D432" s="11"/>
      <c r="E432" s="10">
        <v>324000</v>
      </c>
      <c r="F432" s="7">
        <f t="shared" si="6"/>
        <v>3715411034.8199925</v>
      </c>
    </row>
    <row r="433" spans="1:6" ht="99.95" customHeight="1" x14ac:dyDescent="0.2">
      <c r="A433" s="9" t="s">
        <v>396</v>
      </c>
      <c r="B433" s="51" t="s">
        <v>308</v>
      </c>
      <c r="C433" s="8" t="s">
        <v>654</v>
      </c>
      <c r="D433" s="11"/>
      <c r="E433" s="10">
        <v>404000</v>
      </c>
      <c r="F433" s="7">
        <f t="shared" si="6"/>
        <v>3715007034.8199925</v>
      </c>
    </row>
    <row r="434" spans="1:6" ht="99.95" customHeight="1" x14ac:dyDescent="0.2">
      <c r="A434" s="9" t="s">
        <v>396</v>
      </c>
      <c r="B434" s="51" t="s">
        <v>308</v>
      </c>
      <c r="C434" s="8" t="s">
        <v>654</v>
      </c>
      <c r="D434" s="11"/>
      <c r="E434" s="10">
        <v>28643.599999999999</v>
      </c>
      <c r="F434" s="7">
        <f t="shared" si="6"/>
        <v>3714978391.2199926</v>
      </c>
    </row>
    <row r="435" spans="1:6" ht="99.95" customHeight="1" x14ac:dyDescent="0.2">
      <c r="A435" s="9" t="s">
        <v>396</v>
      </c>
      <c r="B435" s="51" t="s">
        <v>308</v>
      </c>
      <c r="C435" s="8" t="s">
        <v>654</v>
      </c>
      <c r="D435" s="11"/>
      <c r="E435" s="10">
        <v>28684</v>
      </c>
      <c r="F435" s="7">
        <f t="shared" si="6"/>
        <v>3714949707.2199926</v>
      </c>
    </row>
    <row r="436" spans="1:6" ht="99.95" customHeight="1" x14ac:dyDescent="0.2">
      <c r="A436" s="9" t="s">
        <v>396</v>
      </c>
      <c r="B436" s="51" t="s">
        <v>308</v>
      </c>
      <c r="C436" s="8" t="s">
        <v>654</v>
      </c>
      <c r="D436" s="11"/>
      <c r="E436" s="10">
        <v>5252</v>
      </c>
      <c r="F436" s="7">
        <f t="shared" si="6"/>
        <v>3714944455.2199926</v>
      </c>
    </row>
    <row r="437" spans="1:6" ht="99.95" customHeight="1" x14ac:dyDescent="0.2">
      <c r="A437" s="9" t="s">
        <v>396</v>
      </c>
      <c r="B437" s="51" t="s">
        <v>309</v>
      </c>
      <c r="C437" s="8" t="s">
        <v>655</v>
      </c>
      <c r="D437" s="11"/>
      <c r="E437" s="10">
        <v>65339.75</v>
      </c>
      <c r="F437" s="7">
        <f t="shared" si="6"/>
        <v>3714879115.4699926</v>
      </c>
    </row>
    <row r="438" spans="1:6" ht="99.95" customHeight="1" x14ac:dyDescent="0.2">
      <c r="A438" s="9" t="s">
        <v>396</v>
      </c>
      <c r="B438" s="51" t="s">
        <v>310</v>
      </c>
      <c r="C438" s="8" t="s">
        <v>652</v>
      </c>
      <c r="D438" s="11"/>
      <c r="E438" s="10">
        <v>2150</v>
      </c>
      <c r="F438" s="7">
        <f t="shared" si="6"/>
        <v>3714876965.4699926</v>
      </c>
    </row>
    <row r="439" spans="1:6" ht="99.95" customHeight="1" x14ac:dyDescent="0.2">
      <c r="A439" s="9" t="s">
        <v>396</v>
      </c>
      <c r="B439" s="51" t="s">
        <v>311</v>
      </c>
      <c r="C439" s="8" t="s">
        <v>656</v>
      </c>
      <c r="D439" s="11"/>
      <c r="E439" s="10">
        <v>773190</v>
      </c>
      <c r="F439" s="7">
        <f t="shared" si="6"/>
        <v>3714103775.4699926</v>
      </c>
    </row>
    <row r="440" spans="1:6" ht="99.95" customHeight="1" x14ac:dyDescent="0.2">
      <c r="A440" s="9" t="s">
        <v>396</v>
      </c>
      <c r="B440" s="51" t="s">
        <v>312</v>
      </c>
      <c r="C440" s="8" t="s">
        <v>657</v>
      </c>
      <c r="D440" s="11"/>
      <c r="E440" s="10">
        <v>516095</v>
      </c>
      <c r="F440" s="7">
        <f t="shared" si="6"/>
        <v>3713587680.4699926</v>
      </c>
    </row>
    <row r="441" spans="1:6" ht="99.95" customHeight="1" x14ac:dyDescent="0.2">
      <c r="A441" s="9" t="s">
        <v>396</v>
      </c>
      <c r="B441" s="51" t="s">
        <v>313</v>
      </c>
      <c r="C441" s="8" t="s">
        <v>658</v>
      </c>
      <c r="D441" s="11"/>
      <c r="E441" s="10">
        <v>428000.16</v>
      </c>
      <c r="F441" s="7">
        <f t="shared" si="6"/>
        <v>3713159680.3099928</v>
      </c>
    </row>
    <row r="442" spans="1:6" ht="99.95" customHeight="1" x14ac:dyDescent="0.2">
      <c r="A442" s="9" t="s">
        <v>396</v>
      </c>
      <c r="B442" s="51" t="s">
        <v>314</v>
      </c>
      <c r="C442" s="8" t="s">
        <v>659</v>
      </c>
      <c r="D442" s="11"/>
      <c r="E442" s="10">
        <v>372000</v>
      </c>
      <c r="F442" s="7">
        <f t="shared" si="6"/>
        <v>3712787680.3099928</v>
      </c>
    </row>
    <row r="443" spans="1:6" ht="99.95" customHeight="1" x14ac:dyDescent="0.2">
      <c r="A443" s="9" t="s">
        <v>396</v>
      </c>
      <c r="B443" s="51" t="s">
        <v>315</v>
      </c>
      <c r="C443" s="8" t="s">
        <v>660</v>
      </c>
      <c r="D443" s="11"/>
      <c r="E443" s="10">
        <v>1476570</v>
      </c>
      <c r="F443" s="7">
        <f t="shared" si="6"/>
        <v>3711311110.3099928</v>
      </c>
    </row>
    <row r="444" spans="1:6" ht="99.95" customHeight="1" x14ac:dyDescent="0.2">
      <c r="A444" s="9" t="s">
        <v>397</v>
      </c>
      <c r="B444" s="51" t="s">
        <v>316</v>
      </c>
      <c r="C444" s="8" t="s">
        <v>661</v>
      </c>
      <c r="D444" s="11"/>
      <c r="E444" s="10">
        <v>5970.24</v>
      </c>
      <c r="F444" s="7">
        <f t="shared" si="6"/>
        <v>3711305140.069993</v>
      </c>
    </row>
    <row r="445" spans="1:6" ht="99.95" customHeight="1" x14ac:dyDescent="0.2">
      <c r="A445" s="9" t="s">
        <v>397</v>
      </c>
      <c r="B445" s="51" t="s">
        <v>317</v>
      </c>
      <c r="C445" s="8" t="s">
        <v>662</v>
      </c>
      <c r="D445" s="11"/>
      <c r="E445" s="10">
        <v>133487.81</v>
      </c>
      <c r="F445" s="7">
        <f t="shared" si="6"/>
        <v>3711171652.2599931</v>
      </c>
    </row>
    <row r="446" spans="1:6" ht="99.95" customHeight="1" x14ac:dyDescent="0.2">
      <c r="A446" s="9" t="s">
        <v>397</v>
      </c>
      <c r="B446" s="51" t="s">
        <v>318</v>
      </c>
      <c r="C446" s="8" t="s">
        <v>663</v>
      </c>
      <c r="D446" s="11"/>
      <c r="E446" s="10">
        <v>110650.69</v>
      </c>
      <c r="F446" s="7">
        <f t="shared" si="6"/>
        <v>3711061001.569993</v>
      </c>
    </row>
    <row r="447" spans="1:6" ht="99.95" customHeight="1" x14ac:dyDescent="0.2">
      <c r="A447" s="9" t="s">
        <v>397</v>
      </c>
      <c r="B447" s="51" t="s">
        <v>319</v>
      </c>
      <c r="C447" s="8" t="s">
        <v>664</v>
      </c>
      <c r="D447" s="11"/>
      <c r="E447" s="10">
        <v>24018.799999999999</v>
      </c>
      <c r="F447" s="7">
        <f t="shared" si="6"/>
        <v>3711036982.7699928</v>
      </c>
    </row>
    <row r="448" spans="1:6" ht="99.95" customHeight="1" x14ac:dyDescent="0.2">
      <c r="A448" s="9" t="s">
        <v>397</v>
      </c>
      <c r="B448" s="51" t="s">
        <v>320</v>
      </c>
      <c r="C448" s="8" t="s">
        <v>665</v>
      </c>
      <c r="D448" s="11"/>
      <c r="E448" s="10">
        <v>109757.79</v>
      </c>
      <c r="F448" s="7">
        <f t="shared" si="6"/>
        <v>3710927224.9799929</v>
      </c>
    </row>
    <row r="449" spans="1:6" ht="99.95" customHeight="1" x14ac:dyDescent="0.2">
      <c r="A449" s="9" t="s">
        <v>397</v>
      </c>
      <c r="B449" s="51" t="s">
        <v>321</v>
      </c>
      <c r="C449" s="8" t="s">
        <v>666</v>
      </c>
      <c r="D449" s="11"/>
      <c r="E449" s="10">
        <v>118000</v>
      </c>
      <c r="F449" s="7">
        <f t="shared" si="6"/>
        <v>3710809224.9799929</v>
      </c>
    </row>
    <row r="450" spans="1:6" ht="99.95" customHeight="1" x14ac:dyDescent="0.2">
      <c r="A450" s="9" t="s">
        <v>397</v>
      </c>
      <c r="B450" s="51" t="s">
        <v>322</v>
      </c>
      <c r="C450" s="8" t="s">
        <v>667</v>
      </c>
      <c r="D450" s="11"/>
      <c r="E450" s="10">
        <v>59000</v>
      </c>
      <c r="F450" s="7">
        <f t="shared" si="6"/>
        <v>3710750224.9799929</v>
      </c>
    </row>
    <row r="451" spans="1:6" ht="99.95" customHeight="1" x14ac:dyDescent="0.2">
      <c r="A451" s="9" t="s">
        <v>397</v>
      </c>
      <c r="B451" s="51" t="s">
        <v>323</v>
      </c>
      <c r="C451" s="8" t="s">
        <v>668</v>
      </c>
      <c r="D451" s="11"/>
      <c r="E451" s="10">
        <v>3801738.98</v>
      </c>
      <c r="F451" s="7">
        <f t="shared" si="6"/>
        <v>3706948485.9999928</v>
      </c>
    </row>
    <row r="452" spans="1:6" ht="99.95" customHeight="1" x14ac:dyDescent="0.2">
      <c r="A452" s="9" t="s">
        <v>397</v>
      </c>
      <c r="B452" s="51" t="s">
        <v>323</v>
      </c>
      <c r="C452" s="8" t="s">
        <v>668</v>
      </c>
      <c r="E452" s="3">
        <v>448287.06</v>
      </c>
      <c r="F452" s="7">
        <f t="shared" si="6"/>
        <v>3706500198.9399929</v>
      </c>
    </row>
    <row r="453" spans="1:6" ht="99.95" customHeight="1" x14ac:dyDescent="0.2">
      <c r="A453" s="9" t="s">
        <v>397</v>
      </c>
      <c r="B453" s="51" t="s">
        <v>324</v>
      </c>
      <c r="C453" s="8" t="s">
        <v>669</v>
      </c>
      <c r="E453" s="3">
        <v>1128140</v>
      </c>
      <c r="F453" s="7">
        <f t="shared" si="6"/>
        <v>3705372058.9399929</v>
      </c>
    </row>
    <row r="454" spans="1:6" ht="99.95" customHeight="1" x14ac:dyDescent="0.2">
      <c r="A454" s="9" t="s">
        <v>397</v>
      </c>
      <c r="B454" s="51" t="s">
        <v>325</v>
      </c>
      <c r="C454" s="8" t="s">
        <v>670</v>
      </c>
      <c r="E454" s="3">
        <v>705148.25</v>
      </c>
      <c r="F454" s="7">
        <f t="shared" si="6"/>
        <v>3704666910.6899929</v>
      </c>
    </row>
    <row r="455" spans="1:6" ht="99.95" customHeight="1" x14ac:dyDescent="0.2">
      <c r="A455" s="9" t="s">
        <v>397</v>
      </c>
      <c r="B455" s="51" t="s">
        <v>326</v>
      </c>
      <c r="C455" s="8" t="s">
        <v>671</v>
      </c>
      <c r="E455" s="3">
        <v>523100</v>
      </c>
      <c r="F455" s="7">
        <f t="shared" si="6"/>
        <v>3704143810.6899929</v>
      </c>
    </row>
    <row r="456" spans="1:6" ht="99.95" customHeight="1" x14ac:dyDescent="0.2">
      <c r="A456" s="9" t="s">
        <v>397</v>
      </c>
      <c r="B456" s="51" t="s">
        <v>327</v>
      </c>
      <c r="C456" s="8" t="s">
        <v>672</v>
      </c>
      <c r="E456" s="3">
        <v>1414350</v>
      </c>
      <c r="F456" s="7">
        <f t="shared" si="6"/>
        <v>3702729460.6899929</v>
      </c>
    </row>
    <row r="457" spans="1:6" ht="99.95" customHeight="1" x14ac:dyDescent="0.2">
      <c r="A457" s="9" t="s">
        <v>397</v>
      </c>
      <c r="B457" s="51" t="s">
        <v>328</v>
      </c>
      <c r="C457" s="8" t="s">
        <v>673</v>
      </c>
      <c r="E457" s="3">
        <v>308650</v>
      </c>
      <c r="F457" s="7">
        <f t="shared" si="6"/>
        <v>3702420810.6899929</v>
      </c>
    </row>
    <row r="458" spans="1:6" ht="99.95" customHeight="1" x14ac:dyDescent="0.2">
      <c r="A458" s="9" t="s">
        <v>397</v>
      </c>
      <c r="B458" s="51" t="s">
        <v>329</v>
      </c>
      <c r="C458" s="8" t="s">
        <v>424</v>
      </c>
      <c r="E458" s="3">
        <v>1590500</v>
      </c>
      <c r="F458" s="7">
        <f t="shared" si="6"/>
        <v>3700830310.6899929</v>
      </c>
    </row>
    <row r="459" spans="1:6" ht="99.95" customHeight="1" x14ac:dyDescent="0.2">
      <c r="A459" s="9" t="s">
        <v>397</v>
      </c>
      <c r="B459" s="51" t="s">
        <v>330</v>
      </c>
      <c r="C459" s="8" t="s">
        <v>674</v>
      </c>
      <c r="E459" s="3">
        <v>515410</v>
      </c>
      <c r="F459" s="7">
        <f t="shared" si="6"/>
        <v>3700314900.6899929</v>
      </c>
    </row>
    <row r="460" spans="1:6" ht="99.95" customHeight="1" x14ac:dyDescent="0.2">
      <c r="A460" s="9" t="s">
        <v>397</v>
      </c>
      <c r="B460" s="51" t="s">
        <v>331</v>
      </c>
      <c r="C460" s="8" t="s">
        <v>675</v>
      </c>
      <c r="E460" s="3">
        <v>1991520</v>
      </c>
      <c r="F460" s="7">
        <f t="shared" si="6"/>
        <v>3698323380.6899929</v>
      </c>
    </row>
    <row r="461" spans="1:6" ht="99.95" customHeight="1" x14ac:dyDescent="0.2">
      <c r="A461" s="9" t="s">
        <v>397</v>
      </c>
      <c r="B461" s="51" t="s">
        <v>332</v>
      </c>
      <c r="C461" s="8" t="s">
        <v>676</v>
      </c>
      <c r="E461" s="3">
        <v>36494696.350000001</v>
      </c>
      <c r="F461" s="7">
        <f t="shared" si="6"/>
        <v>3661828684.339993</v>
      </c>
    </row>
    <row r="462" spans="1:6" ht="99.95" customHeight="1" x14ac:dyDescent="0.2">
      <c r="A462" s="9" t="s">
        <v>397</v>
      </c>
      <c r="B462" s="51" t="s">
        <v>333</v>
      </c>
      <c r="C462" s="8" t="s">
        <v>677</v>
      </c>
      <c r="E462" s="3">
        <v>12495234.49</v>
      </c>
      <c r="F462" s="7">
        <f t="shared" si="6"/>
        <v>3649333449.8499932</v>
      </c>
    </row>
    <row r="463" spans="1:6" ht="99.95" customHeight="1" x14ac:dyDescent="0.2">
      <c r="A463" s="9" t="s">
        <v>397</v>
      </c>
      <c r="B463" s="51" t="s">
        <v>334</v>
      </c>
      <c r="C463" s="8" t="s">
        <v>678</v>
      </c>
      <c r="E463" s="3">
        <v>5939166.6299999999</v>
      </c>
      <c r="F463" s="7">
        <f t="shared" si="6"/>
        <v>3643394283.2199931</v>
      </c>
    </row>
    <row r="464" spans="1:6" ht="99.95" customHeight="1" x14ac:dyDescent="0.2">
      <c r="A464" s="9" t="s">
        <v>397</v>
      </c>
      <c r="B464" s="51" t="s">
        <v>335</v>
      </c>
      <c r="C464" s="8" t="s">
        <v>679</v>
      </c>
      <c r="E464" s="3">
        <v>672550</v>
      </c>
      <c r="F464" s="7">
        <f t="shared" si="6"/>
        <v>3642721733.2199931</v>
      </c>
    </row>
    <row r="465" spans="1:6" ht="99.95" customHeight="1" x14ac:dyDescent="0.2">
      <c r="A465" s="9" t="s">
        <v>397</v>
      </c>
      <c r="B465" s="51" t="s">
        <v>336</v>
      </c>
      <c r="C465" s="8" t="s">
        <v>680</v>
      </c>
      <c r="E465" s="3">
        <v>8441905.0700000003</v>
      </c>
      <c r="F465" s="7">
        <f t="shared" ref="F465:F528" si="7">+F464+D465-E465</f>
        <v>3634279828.1499929</v>
      </c>
    </row>
    <row r="466" spans="1:6" ht="99.95" customHeight="1" x14ac:dyDescent="0.2">
      <c r="A466" s="9" t="s">
        <v>397</v>
      </c>
      <c r="B466" s="51" t="s">
        <v>337</v>
      </c>
      <c r="C466" s="8" t="s">
        <v>681</v>
      </c>
      <c r="E466" s="3">
        <v>1060175</v>
      </c>
      <c r="F466" s="7">
        <f t="shared" si="7"/>
        <v>3633219653.1499929</v>
      </c>
    </row>
    <row r="467" spans="1:6" ht="99.95" customHeight="1" x14ac:dyDescent="0.2">
      <c r="A467" s="9" t="s">
        <v>397</v>
      </c>
      <c r="B467" s="51" t="s">
        <v>338</v>
      </c>
      <c r="C467" s="8" t="s">
        <v>682</v>
      </c>
      <c r="E467" s="3">
        <v>3469470</v>
      </c>
      <c r="F467" s="7">
        <f t="shared" si="7"/>
        <v>3629750183.1499929</v>
      </c>
    </row>
    <row r="468" spans="1:6" ht="99.95" customHeight="1" x14ac:dyDescent="0.2">
      <c r="A468" s="9" t="s">
        <v>397</v>
      </c>
      <c r="B468" s="51" t="s">
        <v>339</v>
      </c>
      <c r="C468" s="8" t="s">
        <v>683</v>
      </c>
      <c r="E468" s="3">
        <v>85500</v>
      </c>
      <c r="F468" s="7">
        <f t="shared" si="7"/>
        <v>3629664683.1499929</v>
      </c>
    </row>
    <row r="469" spans="1:6" ht="99.95" customHeight="1" x14ac:dyDescent="0.2">
      <c r="A469" s="9" t="s">
        <v>397</v>
      </c>
      <c r="B469" s="51" t="s">
        <v>340</v>
      </c>
      <c r="C469" s="8" t="s">
        <v>684</v>
      </c>
      <c r="E469" s="3">
        <v>215000</v>
      </c>
      <c r="F469" s="7">
        <f t="shared" si="7"/>
        <v>3629449683.1499929</v>
      </c>
    </row>
    <row r="470" spans="1:6" ht="99.95" customHeight="1" x14ac:dyDescent="0.2">
      <c r="A470" s="9" t="s">
        <v>397</v>
      </c>
      <c r="B470" s="51" t="s">
        <v>341</v>
      </c>
      <c r="C470" s="8" t="s">
        <v>685</v>
      </c>
      <c r="E470" s="3">
        <v>3247115</v>
      </c>
      <c r="F470" s="7">
        <f t="shared" si="7"/>
        <v>3626202568.1499929</v>
      </c>
    </row>
    <row r="471" spans="1:6" ht="99.95" customHeight="1" x14ac:dyDescent="0.2">
      <c r="A471" s="9" t="s">
        <v>397</v>
      </c>
      <c r="B471" s="51" t="s">
        <v>342</v>
      </c>
      <c r="C471" s="8" t="s">
        <v>686</v>
      </c>
      <c r="E471" s="3">
        <v>2579369</v>
      </c>
      <c r="F471" s="7">
        <f t="shared" si="7"/>
        <v>3623623199.1499929</v>
      </c>
    </row>
    <row r="472" spans="1:6" ht="99.95" customHeight="1" x14ac:dyDescent="0.2">
      <c r="A472" s="9" t="s">
        <v>397</v>
      </c>
      <c r="B472" s="51" t="s">
        <v>343</v>
      </c>
      <c r="C472" s="8" t="s">
        <v>687</v>
      </c>
      <c r="E472" s="3">
        <v>50095</v>
      </c>
      <c r="F472" s="7">
        <f t="shared" si="7"/>
        <v>3623573104.1499929</v>
      </c>
    </row>
    <row r="473" spans="1:6" ht="99.95" customHeight="1" x14ac:dyDescent="0.2">
      <c r="A473" s="9" t="s">
        <v>397</v>
      </c>
      <c r="B473" s="51" t="s">
        <v>344</v>
      </c>
      <c r="C473" s="8" t="s">
        <v>688</v>
      </c>
      <c r="E473" s="3">
        <v>6451235</v>
      </c>
      <c r="F473" s="7">
        <f t="shared" si="7"/>
        <v>3617121869.1499929</v>
      </c>
    </row>
    <row r="474" spans="1:6" ht="99.95" customHeight="1" x14ac:dyDescent="0.2">
      <c r="A474" s="9" t="s">
        <v>397</v>
      </c>
      <c r="B474" s="51" t="s">
        <v>345</v>
      </c>
      <c r="C474" s="8" t="s">
        <v>689</v>
      </c>
      <c r="E474" s="3">
        <v>1035752.5</v>
      </c>
      <c r="F474" s="7">
        <f t="shared" si="7"/>
        <v>3616086116.6499929</v>
      </c>
    </row>
    <row r="475" spans="1:6" ht="99.95" customHeight="1" x14ac:dyDescent="0.2">
      <c r="A475" s="9" t="s">
        <v>397</v>
      </c>
      <c r="B475" s="51" t="s">
        <v>346</v>
      </c>
      <c r="C475" s="8" t="s">
        <v>690</v>
      </c>
      <c r="E475" s="3">
        <v>5500</v>
      </c>
      <c r="F475" s="7">
        <f t="shared" si="7"/>
        <v>3616080616.6499929</v>
      </c>
    </row>
    <row r="476" spans="1:6" ht="99.95" customHeight="1" x14ac:dyDescent="0.2">
      <c r="A476" s="9" t="s">
        <v>397</v>
      </c>
      <c r="B476" s="51" t="s">
        <v>347</v>
      </c>
      <c r="C476" s="8" t="s">
        <v>636</v>
      </c>
      <c r="E476" s="3">
        <v>273862.5</v>
      </c>
      <c r="F476" s="7">
        <f t="shared" si="7"/>
        <v>3615806754.1499929</v>
      </c>
    </row>
    <row r="477" spans="1:6" ht="99.95" customHeight="1" x14ac:dyDescent="0.2">
      <c r="A477" s="9" t="s">
        <v>397</v>
      </c>
      <c r="B477" s="51" t="s">
        <v>348</v>
      </c>
      <c r="C477" s="8" t="s">
        <v>691</v>
      </c>
      <c r="E477" s="3">
        <v>5171315.5199999996</v>
      </c>
      <c r="F477" s="7">
        <f t="shared" si="7"/>
        <v>3610635438.629993</v>
      </c>
    </row>
    <row r="478" spans="1:6" ht="99.95" customHeight="1" x14ac:dyDescent="0.2">
      <c r="A478" s="9" t="s">
        <v>397</v>
      </c>
      <c r="B478" s="51" t="s">
        <v>349</v>
      </c>
      <c r="C478" s="8" t="s">
        <v>692</v>
      </c>
      <c r="E478" s="3">
        <v>50000000</v>
      </c>
      <c r="F478" s="7">
        <f t="shared" si="7"/>
        <v>3560635438.629993</v>
      </c>
    </row>
    <row r="479" spans="1:6" ht="99.95" customHeight="1" x14ac:dyDescent="0.2">
      <c r="A479" s="9" t="s">
        <v>397</v>
      </c>
      <c r="B479" s="51" t="s">
        <v>349</v>
      </c>
      <c r="C479" s="8" t="s">
        <v>692</v>
      </c>
      <c r="E479" s="3">
        <v>21160757.09</v>
      </c>
      <c r="F479" s="7">
        <f t="shared" si="7"/>
        <v>3539474681.5399928</v>
      </c>
    </row>
    <row r="480" spans="1:6" ht="99.95" customHeight="1" x14ac:dyDescent="0.2">
      <c r="A480" s="9" t="s">
        <v>397</v>
      </c>
      <c r="B480" s="51" t="s">
        <v>350</v>
      </c>
      <c r="C480" s="8" t="s">
        <v>693</v>
      </c>
      <c r="E480" s="3">
        <v>10000000</v>
      </c>
      <c r="F480" s="7">
        <f t="shared" si="7"/>
        <v>3529474681.5399928</v>
      </c>
    </row>
    <row r="481" spans="1:6" ht="99.95" customHeight="1" x14ac:dyDescent="0.2">
      <c r="A481" s="9" t="s">
        <v>397</v>
      </c>
      <c r="B481" s="51" t="s">
        <v>350</v>
      </c>
      <c r="C481" s="8" t="s">
        <v>693</v>
      </c>
      <c r="E481" s="3">
        <v>502511.19</v>
      </c>
      <c r="F481" s="7">
        <f t="shared" si="7"/>
        <v>3528972170.3499928</v>
      </c>
    </row>
    <row r="482" spans="1:6" ht="99.95" customHeight="1" x14ac:dyDescent="0.2">
      <c r="A482" s="9" t="s">
        <v>397</v>
      </c>
      <c r="B482" s="51" t="s">
        <v>351</v>
      </c>
      <c r="C482" s="8" t="s">
        <v>694</v>
      </c>
      <c r="E482" s="3">
        <v>5396122.8099999996</v>
      </c>
      <c r="F482" s="7">
        <f t="shared" si="7"/>
        <v>3523576047.5399928</v>
      </c>
    </row>
    <row r="483" spans="1:6" ht="99.95" customHeight="1" x14ac:dyDescent="0.2">
      <c r="A483" s="9" t="s">
        <v>397</v>
      </c>
      <c r="B483" s="51" t="s">
        <v>352</v>
      </c>
      <c r="C483" s="8" t="s">
        <v>695</v>
      </c>
      <c r="E483" s="3">
        <v>8377395.21</v>
      </c>
      <c r="F483" s="7">
        <f t="shared" si="7"/>
        <v>3515198652.3299928</v>
      </c>
    </row>
    <row r="484" spans="1:6" ht="99.95" customHeight="1" x14ac:dyDescent="0.2">
      <c r="A484" s="9" t="s">
        <v>397</v>
      </c>
      <c r="B484" s="51" t="s">
        <v>353</v>
      </c>
      <c r="C484" s="8" t="s">
        <v>696</v>
      </c>
      <c r="E484" s="3">
        <v>472000</v>
      </c>
      <c r="F484" s="7">
        <f t="shared" si="7"/>
        <v>3514726652.3299928</v>
      </c>
    </row>
    <row r="485" spans="1:6" ht="99.95" customHeight="1" x14ac:dyDescent="0.2">
      <c r="A485" s="9" t="s">
        <v>398</v>
      </c>
      <c r="B485" s="51" t="s">
        <v>354</v>
      </c>
      <c r="C485" s="8" t="s">
        <v>697</v>
      </c>
      <c r="E485" s="3">
        <v>8865933.0399999991</v>
      </c>
      <c r="F485" s="7">
        <f t="shared" si="7"/>
        <v>3505860719.2899928</v>
      </c>
    </row>
    <row r="486" spans="1:6" ht="99.95" customHeight="1" x14ac:dyDescent="0.2">
      <c r="A486" s="9" t="s">
        <v>398</v>
      </c>
      <c r="B486" s="51" t="s">
        <v>355</v>
      </c>
      <c r="C486" s="8" t="s">
        <v>698</v>
      </c>
      <c r="E486" s="3">
        <v>4000000</v>
      </c>
      <c r="F486" s="7">
        <f t="shared" si="7"/>
        <v>3501860719.2899928</v>
      </c>
    </row>
    <row r="487" spans="1:6" ht="99.95" customHeight="1" x14ac:dyDescent="0.2">
      <c r="A487" s="9" t="s">
        <v>398</v>
      </c>
      <c r="B487" s="51" t="s">
        <v>356</v>
      </c>
      <c r="C487" s="8" t="s">
        <v>699</v>
      </c>
      <c r="E487" s="3">
        <v>700000</v>
      </c>
      <c r="F487" s="7">
        <f t="shared" si="7"/>
        <v>3501160719.2899928</v>
      </c>
    </row>
    <row r="488" spans="1:6" ht="99.95" customHeight="1" x14ac:dyDescent="0.2">
      <c r="A488" s="9" t="s">
        <v>398</v>
      </c>
      <c r="B488" s="51" t="s">
        <v>357</v>
      </c>
      <c r="C488" s="8" t="s">
        <v>700</v>
      </c>
      <c r="E488" s="3">
        <v>2529580</v>
      </c>
      <c r="F488" s="7">
        <f t="shared" si="7"/>
        <v>3498631139.2899928</v>
      </c>
    </row>
    <row r="489" spans="1:6" ht="99.95" customHeight="1" x14ac:dyDescent="0.2">
      <c r="A489" s="9" t="s">
        <v>398</v>
      </c>
      <c r="B489" s="51" t="s">
        <v>358</v>
      </c>
      <c r="C489" s="8" t="s">
        <v>701</v>
      </c>
      <c r="E489" s="3">
        <v>1769550</v>
      </c>
      <c r="F489" s="7">
        <f t="shared" si="7"/>
        <v>3496861589.2899928</v>
      </c>
    </row>
    <row r="490" spans="1:6" ht="99.95" customHeight="1" x14ac:dyDescent="0.2">
      <c r="A490" s="9" t="s">
        <v>398</v>
      </c>
      <c r="B490" s="51" t="s">
        <v>359</v>
      </c>
      <c r="C490" s="8" t="s">
        <v>702</v>
      </c>
      <c r="E490" s="3">
        <v>985040</v>
      </c>
      <c r="F490" s="7">
        <f t="shared" si="7"/>
        <v>3495876549.2899928</v>
      </c>
    </row>
    <row r="491" spans="1:6" ht="99.95" customHeight="1" x14ac:dyDescent="0.2">
      <c r="A491" s="9" t="s">
        <v>398</v>
      </c>
      <c r="B491" s="51" t="s">
        <v>360</v>
      </c>
      <c r="C491" s="8" t="s">
        <v>703</v>
      </c>
      <c r="E491" s="3">
        <v>459999.8</v>
      </c>
      <c r="F491" s="7">
        <f t="shared" si="7"/>
        <v>3495416549.4899926</v>
      </c>
    </row>
    <row r="492" spans="1:6" ht="99.95" customHeight="1" x14ac:dyDescent="0.2">
      <c r="A492" s="9" t="s">
        <v>398</v>
      </c>
      <c r="B492" s="51" t="s">
        <v>361</v>
      </c>
      <c r="C492" s="8" t="s">
        <v>704</v>
      </c>
      <c r="E492" s="3">
        <v>94400</v>
      </c>
      <c r="F492" s="7">
        <f t="shared" si="7"/>
        <v>3495322149.4899926</v>
      </c>
    </row>
    <row r="493" spans="1:6" ht="99.95" customHeight="1" x14ac:dyDescent="0.2">
      <c r="A493" s="9" t="s">
        <v>398</v>
      </c>
      <c r="B493" s="51" t="s">
        <v>362</v>
      </c>
      <c r="C493" s="8" t="s">
        <v>705</v>
      </c>
      <c r="E493" s="3">
        <v>118000</v>
      </c>
      <c r="F493" s="7">
        <f t="shared" si="7"/>
        <v>3495204149.4899926</v>
      </c>
    </row>
    <row r="494" spans="1:6" ht="99.95" customHeight="1" x14ac:dyDescent="0.2">
      <c r="A494" s="9" t="s">
        <v>398</v>
      </c>
      <c r="B494" s="51" t="s">
        <v>363</v>
      </c>
      <c r="C494" s="8" t="s">
        <v>706</v>
      </c>
      <c r="E494" s="3">
        <v>236000</v>
      </c>
      <c r="F494" s="7">
        <f t="shared" si="7"/>
        <v>3494968149.4899926</v>
      </c>
    </row>
    <row r="495" spans="1:6" ht="99.95" customHeight="1" x14ac:dyDescent="0.2">
      <c r="A495" s="9" t="s">
        <v>398</v>
      </c>
      <c r="B495" s="51" t="s">
        <v>364</v>
      </c>
      <c r="C495" s="8" t="s">
        <v>707</v>
      </c>
      <c r="E495" s="3">
        <v>1416000</v>
      </c>
      <c r="F495" s="7">
        <f t="shared" si="7"/>
        <v>3493552149.4899926</v>
      </c>
    </row>
    <row r="496" spans="1:6" ht="99.95" customHeight="1" x14ac:dyDescent="0.2">
      <c r="A496" s="9" t="s">
        <v>398</v>
      </c>
      <c r="B496" s="51" t="s">
        <v>365</v>
      </c>
      <c r="C496" s="8" t="s">
        <v>708</v>
      </c>
      <c r="E496" s="3">
        <v>177000</v>
      </c>
      <c r="F496" s="7">
        <f t="shared" si="7"/>
        <v>3493375149.4899926</v>
      </c>
    </row>
    <row r="497" spans="1:6" ht="99.95" customHeight="1" x14ac:dyDescent="0.2">
      <c r="A497" s="9" t="s">
        <v>398</v>
      </c>
      <c r="B497" s="51" t="s">
        <v>366</v>
      </c>
      <c r="C497" s="8" t="s">
        <v>709</v>
      </c>
      <c r="E497" s="3">
        <v>14352884.060000001</v>
      </c>
      <c r="F497" s="7">
        <f t="shared" si="7"/>
        <v>3479022265.4299927</v>
      </c>
    </row>
    <row r="498" spans="1:6" ht="99.95" customHeight="1" x14ac:dyDescent="0.2">
      <c r="A498" s="9" t="s">
        <v>398</v>
      </c>
      <c r="B498" s="51" t="s">
        <v>367</v>
      </c>
      <c r="C498" s="8" t="s">
        <v>710</v>
      </c>
      <c r="E498" s="3">
        <v>8289154.5599999996</v>
      </c>
      <c r="F498" s="7">
        <f t="shared" si="7"/>
        <v>3470733110.8699927</v>
      </c>
    </row>
    <row r="499" spans="1:6" ht="99.95" customHeight="1" x14ac:dyDescent="0.2">
      <c r="A499" s="9" t="s">
        <v>398</v>
      </c>
      <c r="B499" s="51" t="s">
        <v>368</v>
      </c>
      <c r="C499" s="8" t="s">
        <v>711</v>
      </c>
      <c r="E499" s="3">
        <v>10300</v>
      </c>
      <c r="F499" s="7">
        <f t="shared" si="7"/>
        <v>3470722810.8699927</v>
      </c>
    </row>
    <row r="500" spans="1:6" ht="99.95" customHeight="1" x14ac:dyDescent="0.2">
      <c r="A500" s="9" t="s">
        <v>398</v>
      </c>
      <c r="B500" s="51" t="s">
        <v>369</v>
      </c>
      <c r="C500" s="8" t="s">
        <v>712</v>
      </c>
      <c r="E500" s="3">
        <v>134815</v>
      </c>
      <c r="F500" s="7">
        <f t="shared" si="7"/>
        <v>3470587995.8699927</v>
      </c>
    </row>
    <row r="501" spans="1:6" ht="99.95" customHeight="1" x14ac:dyDescent="0.2">
      <c r="A501" s="9" t="s">
        <v>398</v>
      </c>
      <c r="B501" s="51" t="s">
        <v>370</v>
      </c>
      <c r="C501" s="8" t="s">
        <v>713</v>
      </c>
      <c r="E501" s="3">
        <v>236000</v>
      </c>
      <c r="F501" s="7">
        <f t="shared" si="7"/>
        <v>3470351995.8699927</v>
      </c>
    </row>
    <row r="502" spans="1:6" ht="99.95" customHeight="1" x14ac:dyDescent="0.2">
      <c r="A502" s="9" t="s">
        <v>398</v>
      </c>
      <c r="B502" s="51" t="s">
        <v>371</v>
      </c>
      <c r="C502" s="8" t="s">
        <v>714</v>
      </c>
      <c r="E502" s="3">
        <v>118000</v>
      </c>
      <c r="F502" s="7">
        <f t="shared" si="7"/>
        <v>3470233995.8699927</v>
      </c>
    </row>
    <row r="503" spans="1:6" ht="99.95" customHeight="1" x14ac:dyDescent="0.2">
      <c r="A503" s="9" t="s">
        <v>398</v>
      </c>
      <c r="B503" s="51" t="s">
        <v>372</v>
      </c>
      <c r="C503" s="8" t="s">
        <v>715</v>
      </c>
      <c r="E503" s="3">
        <v>236000</v>
      </c>
      <c r="F503" s="7">
        <f t="shared" si="7"/>
        <v>3469997995.8699927</v>
      </c>
    </row>
    <row r="504" spans="1:6" ht="99.95" customHeight="1" x14ac:dyDescent="0.2">
      <c r="A504" s="9" t="s">
        <v>398</v>
      </c>
      <c r="B504" s="51" t="s">
        <v>373</v>
      </c>
      <c r="C504" s="8" t="s">
        <v>716</v>
      </c>
      <c r="E504" s="3">
        <v>236000</v>
      </c>
      <c r="F504" s="7">
        <f t="shared" si="7"/>
        <v>3469761995.8699927</v>
      </c>
    </row>
    <row r="505" spans="1:6" ht="99.95" customHeight="1" x14ac:dyDescent="0.2">
      <c r="A505" s="9" t="s">
        <v>398</v>
      </c>
      <c r="B505" s="51" t="s">
        <v>374</v>
      </c>
      <c r="C505" s="8" t="s">
        <v>717</v>
      </c>
      <c r="E505" s="3">
        <v>59000</v>
      </c>
      <c r="F505" s="7">
        <f t="shared" si="7"/>
        <v>3469702995.8699927</v>
      </c>
    </row>
    <row r="506" spans="1:6" ht="99.95" customHeight="1" x14ac:dyDescent="0.2">
      <c r="A506" s="9" t="s">
        <v>398</v>
      </c>
      <c r="B506" s="51" t="s">
        <v>375</v>
      </c>
      <c r="C506" s="8" t="s">
        <v>718</v>
      </c>
      <c r="E506" s="3">
        <v>59000</v>
      </c>
      <c r="F506" s="7">
        <f t="shared" si="7"/>
        <v>3469643995.8699927</v>
      </c>
    </row>
    <row r="507" spans="1:6" ht="99.95" customHeight="1" x14ac:dyDescent="0.2">
      <c r="A507" s="9" t="s">
        <v>398</v>
      </c>
      <c r="B507" s="51" t="s">
        <v>376</v>
      </c>
      <c r="C507" s="8" t="s">
        <v>719</v>
      </c>
      <c r="E507" s="3">
        <v>1258503</v>
      </c>
      <c r="F507" s="7">
        <f t="shared" si="7"/>
        <v>3468385492.8699927</v>
      </c>
    </row>
    <row r="508" spans="1:6" ht="99.95" customHeight="1" x14ac:dyDescent="0.2">
      <c r="A508" s="9" t="s">
        <v>398</v>
      </c>
      <c r="B508" s="51" t="s">
        <v>377</v>
      </c>
      <c r="C508" s="8" t="s">
        <v>720</v>
      </c>
      <c r="E508" s="3">
        <v>1963.63</v>
      </c>
      <c r="F508" s="7">
        <f t="shared" si="7"/>
        <v>3468383529.2399926</v>
      </c>
    </row>
    <row r="509" spans="1:6" ht="99.95" customHeight="1" x14ac:dyDescent="0.2">
      <c r="A509" s="9" t="s">
        <v>398</v>
      </c>
      <c r="B509" s="51" t="s">
        <v>377</v>
      </c>
      <c r="C509" s="8" t="s">
        <v>720</v>
      </c>
      <c r="E509" s="3">
        <v>202932.41</v>
      </c>
      <c r="F509" s="7">
        <f t="shared" si="7"/>
        <v>3468180596.8299928</v>
      </c>
    </row>
    <row r="510" spans="1:6" ht="99.95" customHeight="1" x14ac:dyDescent="0.2">
      <c r="A510" s="9" t="s">
        <v>398</v>
      </c>
      <c r="B510" s="51" t="s">
        <v>377</v>
      </c>
      <c r="C510" s="8" t="s">
        <v>720</v>
      </c>
      <c r="E510" s="3">
        <v>2904.06</v>
      </c>
      <c r="F510" s="7">
        <f t="shared" si="7"/>
        <v>3468177692.7699928</v>
      </c>
    </row>
    <row r="511" spans="1:6" ht="99.95" customHeight="1" x14ac:dyDescent="0.2">
      <c r="A511" s="9" t="s">
        <v>398</v>
      </c>
      <c r="B511" s="51" t="s">
        <v>377</v>
      </c>
      <c r="C511" s="8" t="s">
        <v>720</v>
      </c>
      <c r="E511" s="3">
        <v>19061.36</v>
      </c>
      <c r="F511" s="7">
        <f t="shared" si="7"/>
        <v>3468158631.4099927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2023-12-05T20:04:16Z</dcterms:created>
  <dcterms:modified xsi:type="dcterms:W3CDTF">2023-12-08T14:39:54Z</dcterms:modified>
</cp:coreProperties>
</file>