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esktop\"/>
    </mc:Choice>
  </mc:AlternateContent>
  <xr:revisionPtr revIDLastSave="0" documentId="8_{4022C2E6-1A3A-4E4C-B754-26FECB8F60BF}" xr6:coauthVersionLast="47" xr6:coauthVersionMax="47" xr10:uidLastSave="{00000000-0000-0000-0000-000000000000}"/>
  <bookViews>
    <workbookView xWindow="-120" yWindow="-120" windowWidth="29040" windowHeight="15720" xr2:uid="{22391D7E-385D-48CA-A0A3-66CCD4B81583}"/>
  </bookViews>
  <sheets>
    <sheet name="INGRESOS Y GASTOS  (13)" sheetId="1" r:id="rId1"/>
  </sheets>
  <definedNames>
    <definedName name="_xlnm._FilterDatabase" localSheetId="0" hidden="1">'INGRESOS Y GASTOS  (13)'!#REF!</definedName>
    <definedName name="_xlnm.Print_Area" localSheetId="0">'INGRESOS Y GASTOS  (13)'!$A$1:$F$738</definedName>
    <definedName name="_xlnm.Print_Titles" localSheetId="0">'INGRESOS Y GASTOS  (13)'!$1:$14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0" i="1" l="1"/>
  <c r="F531" i="1"/>
  <c r="F532" i="1"/>
  <c r="F533" i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</calcChain>
</file>

<file path=xl/sharedStrings.xml><?xml version="1.0" encoding="utf-8"?>
<sst xmlns="http://schemas.openxmlformats.org/spreadsheetml/2006/main" count="2176" uniqueCount="986">
  <si>
    <t>VALOR FACT.#23000013, NCF.B1500000274, USD4,070,788.94(-) 1ER. AB. USD 1,434,564.55, LIB.6561, ESTE PAGO USD2,636,224.39 SALDA; POR SUMINISTRO DE ASFALTO TIPO AC-30.</t>
  </si>
  <si>
    <t>PAGO VIATICOS (AGOSTO 2023) CORRESPONDIENTE A DIFERENTES DEPARTAMENTOS DE ESTE MOPC</t>
  </si>
  <si>
    <t>Fondo Reponible Institucional del Ministerio de Obras Públicas y Comunicaciones</t>
  </si>
  <si>
    <t>Fondo Reponible Institucional, Ministerio de Obras Públicas y Comunicaciones.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</si>
  <si>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</si>
  <si>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</si>
  <si>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</si>
  <si>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</si>
  <si>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</si>
  <si>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</si>
  <si>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</si>
  <si>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</si>
  <si>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</si>
  <si>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</si>
  <si>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</si>
  <si>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</si>
  <si>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12393</t>
  </si>
  <si>
    <t>12395</t>
  </si>
  <si>
    <t>12397</t>
  </si>
  <si>
    <t>12399</t>
  </si>
  <si>
    <t>12401</t>
  </si>
  <si>
    <t>12403</t>
  </si>
  <si>
    <t>12405</t>
  </si>
  <si>
    <t>12407</t>
  </si>
  <si>
    <t>12409</t>
  </si>
  <si>
    <t>12411</t>
  </si>
  <si>
    <t>12413</t>
  </si>
  <si>
    <t>12415</t>
  </si>
  <si>
    <t>12417</t>
  </si>
  <si>
    <t>12419</t>
  </si>
  <si>
    <t>12421</t>
  </si>
  <si>
    <t>12423</t>
  </si>
  <si>
    <t>12425</t>
  </si>
  <si>
    <t>12427</t>
  </si>
  <si>
    <t>12429</t>
  </si>
  <si>
    <t>12431</t>
  </si>
  <si>
    <t>12433</t>
  </si>
  <si>
    <t>12435</t>
  </si>
  <si>
    <t>12437</t>
  </si>
  <si>
    <t>12439</t>
  </si>
  <si>
    <t>12441</t>
  </si>
  <si>
    <t>12443</t>
  </si>
  <si>
    <t>12445</t>
  </si>
  <si>
    <t>12447</t>
  </si>
  <si>
    <t>12449</t>
  </si>
  <si>
    <t>12451</t>
  </si>
  <si>
    <t>12453</t>
  </si>
  <si>
    <t>12455</t>
  </si>
  <si>
    <t>12457</t>
  </si>
  <si>
    <t>12459</t>
  </si>
  <si>
    <t>12461</t>
  </si>
  <si>
    <t>12463</t>
  </si>
  <si>
    <t>12465</t>
  </si>
  <si>
    <t>12467</t>
  </si>
  <si>
    <t>12469</t>
  </si>
  <si>
    <t>12471</t>
  </si>
  <si>
    <t>12473</t>
  </si>
  <si>
    <t>12475</t>
  </si>
  <si>
    <t>12477</t>
  </si>
  <si>
    <t>12487</t>
  </si>
  <si>
    <t>12495</t>
  </si>
  <si>
    <t>12496</t>
  </si>
  <si>
    <t>12498</t>
  </si>
  <si>
    <t>12499</t>
  </si>
  <si>
    <t>12500</t>
  </si>
  <si>
    <t>12501</t>
  </si>
  <si>
    <t>12505</t>
  </si>
  <si>
    <t>12507</t>
  </si>
  <si>
    <t>12511</t>
  </si>
  <si>
    <t>12514</t>
  </si>
  <si>
    <t>12517</t>
  </si>
  <si>
    <t>12519</t>
  </si>
  <si>
    <t>12520</t>
  </si>
  <si>
    <t>12523</t>
  </si>
  <si>
    <t>12525</t>
  </si>
  <si>
    <t>12533</t>
  </si>
  <si>
    <t>12554</t>
  </si>
  <si>
    <t>12557</t>
  </si>
  <si>
    <t>12577</t>
  </si>
  <si>
    <t>12579</t>
  </si>
  <si>
    <t>12580</t>
  </si>
  <si>
    <t>12582</t>
  </si>
  <si>
    <t>12584</t>
  </si>
  <si>
    <t>12588</t>
  </si>
  <si>
    <t>12591</t>
  </si>
  <si>
    <t>12592</t>
  </si>
  <si>
    <t>12597</t>
  </si>
  <si>
    <t>12600</t>
  </si>
  <si>
    <t>12612</t>
  </si>
  <si>
    <t>12614</t>
  </si>
  <si>
    <t>12616</t>
  </si>
  <si>
    <t>12617</t>
  </si>
  <si>
    <t>12625</t>
  </si>
  <si>
    <t>12626</t>
  </si>
  <si>
    <t>12632</t>
  </si>
  <si>
    <t>12634</t>
  </si>
  <si>
    <t>12636</t>
  </si>
  <si>
    <t>12643</t>
  </si>
  <si>
    <t>12649</t>
  </si>
  <si>
    <t>12657</t>
  </si>
  <si>
    <t>12658</t>
  </si>
  <si>
    <t>12662</t>
  </si>
  <si>
    <t>12692</t>
  </si>
  <si>
    <t>12695</t>
  </si>
  <si>
    <t>12726</t>
  </si>
  <si>
    <t>12727</t>
  </si>
  <si>
    <t>12745</t>
  </si>
  <si>
    <t>12746</t>
  </si>
  <si>
    <t>12753</t>
  </si>
  <si>
    <t>12770</t>
  </si>
  <si>
    <t>12771</t>
  </si>
  <si>
    <t>12787</t>
  </si>
  <si>
    <t>12788</t>
  </si>
  <si>
    <t>12791</t>
  </si>
  <si>
    <t>12799</t>
  </si>
  <si>
    <t>12802</t>
  </si>
  <si>
    <t>12803</t>
  </si>
  <si>
    <t>12810</t>
  </si>
  <si>
    <t>12815</t>
  </si>
  <si>
    <t>12818</t>
  </si>
  <si>
    <t>12819</t>
  </si>
  <si>
    <t>12833</t>
  </si>
  <si>
    <t>12835</t>
  </si>
  <si>
    <t>12852</t>
  </si>
  <si>
    <t>12853</t>
  </si>
  <si>
    <t>12856</t>
  </si>
  <si>
    <t>12858</t>
  </si>
  <si>
    <t>12859</t>
  </si>
  <si>
    <t>12864</t>
  </si>
  <si>
    <t>12868</t>
  </si>
  <si>
    <t>12869</t>
  </si>
  <si>
    <t>12870</t>
  </si>
  <si>
    <t>12871</t>
  </si>
  <si>
    <t>12874</t>
  </si>
  <si>
    <t>12875</t>
  </si>
  <si>
    <t>12878</t>
  </si>
  <si>
    <t>12881</t>
  </si>
  <si>
    <t>12884</t>
  </si>
  <si>
    <t>12886</t>
  </si>
  <si>
    <t>12887</t>
  </si>
  <si>
    <t>12926</t>
  </si>
  <si>
    <t>12930</t>
  </si>
  <si>
    <t>12932</t>
  </si>
  <si>
    <t>12934</t>
  </si>
  <si>
    <t>12936</t>
  </si>
  <si>
    <t>12952</t>
  </si>
  <si>
    <t>12956</t>
  </si>
  <si>
    <t>12957</t>
  </si>
  <si>
    <t>12986</t>
  </si>
  <si>
    <t>12987</t>
  </si>
  <si>
    <t>12988</t>
  </si>
  <si>
    <t>12998</t>
  </si>
  <si>
    <t>13000</t>
  </si>
  <si>
    <t>13003</t>
  </si>
  <si>
    <t>13006</t>
  </si>
  <si>
    <t>13008</t>
  </si>
  <si>
    <t>13012</t>
  </si>
  <si>
    <t>13018</t>
  </si>
  <si>
    <t>13021</t>
  </si>
  <si>
    <t>13022</t>
  </si>
  <si>
    <t>13025</t>
  </si>
  <si>
    <t>13031</t>
  </si>
  <si>
    <t>13036</t>
  </si>
  <si>
    <t>13037</t>
  </si>
  <si>
    <t>13046</t>
  </si>
  <si>
    <t>13049</t>
  </si>
  <si>
    <t>13050</t>
  </si>
  <si>
    <t>13051</t>
  </si>
  <si>
    <t>13052</t>
  </si>
  <si>
    <t>13053</t>
  </si>
  <si>
    <t>13054</t>
  </si>
  <si>
    <t>13055</t>
  </si>
  <si>
    <t>13056</t>
  </si>
  <si>
    <t>13058</t>
  </si>
  <si>
    <t>13060</t>
  </si>
  <si>
    <t>13061</t>
  </si>
  <si>
    <t>13062</t>
  </si>
  <si>
    <t>13063</t>
  </si>
  <si>
    <t>13065</t>
  </si>
  <si>
    <t>13067</t>
  </si>
  <si>
    <t>13069</t>
  </si>
  <si>
    <t>13070</t>
  </si>
  <si>
    <t>13073</t>
  </si>
  <si>
    <t>13076</t>
  </si>
  <si>
    <t>13077</t>
  </si>
  <si>
    <t>13078</t>
  </si>
  <si>
    <t>13079</t>
  </si>
  <si>
    <t>13080</t>
  </si>
  <si>
    <t>13081</t>
  </si>
  <si>
    <t>13082</t>
  </si>
  <si>
    <t>13083</t>
  </si>
  <si>
    <t>13125</t>
  </si>
  <si>
    <t>13127</t>
  </si>
  <si>
    <t>13128</t>
  </si>
  <si>
    <t>13134</t>
  </si>
  <si>
    <t>13145</t>
  </si>
  <si>
    <t>13147</t>
  </si>
  <si>
    <t>13181</t>
  </si>
  <si>
    <t>13183</t>
  </si>
  <si>
    <t>13184</t>
  </si>
  <si>
    <t>13185</t>
  </si>
  <si>
    <t>13186</t>
  </si>
  <si>
    <t>13187</t>
  </si>
  <si>
    <t>13188</t>
  </si>
  <si>
    <t>13191</t>
  </si>
  <si>
    <t>13192</t>
  </si>
  <si>
    <t>13194</t>
  </si>
  <si>
    <t>13199</t>
  </si>
  <si>
    <t>13201</t>
  </si>
  <si>
    <t>13206</t>
  </si>
  <si>
    <t>13208</t>
  </si>
  <si>
    <t>13210</t>
  </si>
  <si>
    <t>13212</t>
  </si>
  <si>
    <t>13215</t>
  </si>
  <si>
    <t>13218</t>
  </si>
  <si>
    <t>13223</t>
  </si>
  <si>
    <t>13234</t>
  </si>
  <si>
    <t>13250</t>
  </si>
  <si>
    <t>13251</t>
  </si>
  <si>
    <t>13252</t>
  </si>
  <si>
    <t>13253</t>
  </si>
  <si>
    <t>13254</t>
  </si>
  <si>
    <t>13257</t>
  </si>
  <si>
    <t>13258</t>
  </si>
  <si>
    <t>13260</t>
  </si>
  <si>
    <t>13262</t>
  </si>
  <si>
    <t>13278</t>
  </si>
  <si>
    <t>13279</t>
  </si>
  <si>
    <t>13280</t>
  </si>
  <si>
    <t>13288</t>
  </si>
  <si>
    <t>13290</t>
  </si>
  <si>
    <t>13292</t>
  </si>
  <si>
    <t>13294</t>
  </si>
  <si>
    <t>13296</t>
  </si>
  <si>
    <t>13298</t>
  </si>
  <si>
    <t>13300</t>
  </si>
  <si>
    <t>13316</t>
  </si>
  <si>
    <t>13318</t>
  </si>
  <si>
    <t>13326</t>
  </si>
  <si>
    <t>13328</t>
  </si>
  <si>
    <t>13332</t>
  </si>
  <si>
    <t>13338</t>
  </si>
  <si>
    <t>13339</t>
  </si>
  <si>
    <t>13341</t>
  </si>
  <si>
    <t>13349</t>
  </si>
  <si>
    <t>13366</t>
  </si>
  <si>
    <t>13368</t>
  </si>
  <si>
    <t>13373</t>
  </si>
  <si>
    <t>13377</t>
  </si>
  <si>
    <t>13385</t>
  </si>
  <si>
    <t>13387</t>
  </si>
  <si>
    <t>13389</t>
  </si>
  <si>
    <t>13391</t>
  </si>
  <si>
    <t>13393</t>
  </si>
  <si>
    <t>13395</t>
  </si>
  <si>
    <t>13397</t>
  </si>
  <si>
    <t>13399</t>
  </si>
  <si>
    <t>13401</t>
  </si>
  <si>
    <t>13404</t>
  </si>
  <si>
    <t>13406</t>
  </si>
  <si>
    <t>13408</t>
  </si>
  <si>
    <t>13410</t>
  </si>
  <si>
    <t>13423</t>
  </si>
  <si>
    <t>13425</t>
  </si>
  <si>
    <t>13427</t>
  </si>
  <si>
    <t>13429</t>
  </si>
  <si>
    <t>13433</t>
  </si>
  <si>
    <t>13435</t>
  </si>
  <si>
    <t>13437</t>
  </si>
  <si>
    <t>13439</t>
  </si>
  <si>
    <t>13443</t>
  </si>
  <si>
    <t>13447</t>
  </si>
  <si>
    <t>13449</t>
  </si>
  <si>
    <t>13455</t>
  </si>
  <si>
    <t>13457</t>
  </si>
  <si>
    <t>13458</t>
  </si>
  <si>
    <t>13459</t>
  </si>
  <si>
    <t>13485</t>
  </si>
  <si>
    <t>13487</t>
  </si>
  <si>
    <t>13498</t>
  </si>
  <si>
    <t>13500</t>
  </si>
  <si>
    <t>13502</t>
  </si>
  <si>
    <t>13504</t>
  </si>
  <si>
    <t>13508</t>
  </si>
  <si>
    <t>13509</t>
  </si>
  <si>
    <t>13522</t>
  </si>
  <si>
    <t>13527</t>
  </si>
  <si>
    <t>13528</t>
  </si>
  <si>
    <t>13529</t>
  </si>
  <si>
    <t>13534</t>
  </si>
  <si>
    <t>13547</t>
  </si>
  <si>
    <t>13549</t>
  </si>
  <si>
    <t>13551</t>
  </si>
  <si>
    <t>13552</t>
  </si>
  <si>
    <t>13553</t>
  </si>
  <si>
    <t>13555</t>
  </si>
  <si>
    <t>13557</t>
  </si>
  <si>
    <t>13566</t>
  </si>
  <si>
    <t>13575</t>
  </si>
  <si>
    <t>13583</t>
  </si>
  <si>
    <t>13594</t>
  </si>
  <si>
    <t>13595</t>
  </si>
  <si>
    <t>13596</t>
  </si>
  <si>
    <t>13618</t>
  </si>
  <si>
    <t>13620</t>
  </si>
  <si>
    <t>13622</t>
  </si>
  <si>
    <t>13624</t>
  </si>
  <si>
    <t>13626</t>
  </si>
  <si>
    <t>13628</t>
  </si>
  <si>
    <t>13630</t>
  </si>
  <si>
    <t>13632</t>
  </si>
  <si>
    <t>13636</t>
  </si>
  <si>
    <t>13637</t>
  </si>
  <si>
    <t>13640</t>
  </si>
  <si>
    <t>13641</t>
  </si>
  <si>
    <t>13643</t>
  </si>
  <si>
    <t>13650</t>
  </si>
  <si>
    <t>13652</t>
  </si>
  <si>
    <t>13656</t>
  </si>
  <si>
    <t>13677</t>
  </si>
  <si>
    <t>13727</t>
  </si>
  <si>
    <t>13728</t>
  </si>
  <si>
    <t>13729</t>
  </si>
  <si>
    <t>13730</t>
  </si>
  <si>
    <t>13750</t>
  </si>
  <si>
    <t>13753</t>
  </si>
  <si>
    <t>13754</t>
  </si>
  <si>
    <t>13762</t>
  </si>
  <si>
    <t>13763</t>
  </si>
  <si>
    <t>13764</t>
  </si>
  <si>
    <t>13769</t>
  </si>
  <si>
    <t>13770</t>
  </si>
  <si>
    <t>13771</t>
  </si>
  <si>
    <t>13772</t>
  </si>
  <si>
    <t>13773</t>
  </si>
  <si>
    <t>13774</t>
  </si>
  <si>
    <t>13788</t>
  </si>
  <si>
    <t>13789</t>
  </si>
  <si>
    <t>13807</t>
  </si>
  <si>
    <t>13808</t>
  </si>
  <si>
    <t>13818</t>
  </si>
  <si>
    <t>13829</t>
  </si>
  <si>
    <t>13831</t>
  </si>
  <si>
    <t>13832</t>
  </si>
  <si>
    <t>13833</t>
  </si>
  <si>
    <t>13834</t>
  </si>
  <si>
    <t>13835</t>
  </si>
  <si>
    <t>13836</t>
  </si>
  <si>
    <t>13845</t>
  </si>
  <si>
    <t>13848</t>
  </si>
  <si>
    <t>13858</t>
  </si>
  <si>
    <t>13863</t>
  </si>
  <si>
    <t>13880</t>
  </si>
  <si>
    <t>13881</t>
  </si>
  <si>
    <t>13886</t>
  </si>
  <si>
    <t>13888</t>
  </si>
  <si>
    <t>13890</t>
  </si>
  <si>
    <t>13898</t>
  </si>
  <si>
    <t>13900</t>
  </si>
  <si>
    <t>13910</t>
  </si>
  <si>
    <t>13912</t>
  </si>
  <si>
    <t>13913</t>
  </si>
  <si>
    <t>13923</t>
  </si>
  <si>
    <t>13925</t>
  </si>
  <si>
    <t>13926</t>
  </si>
  <si>
    <t>13929</t>
  </si>
  <si>
    <t>13936</t>
  </si>
  <si>
    <t>13938</t>
  </si>
  <si>
    <t>13962</t>
  </si>
  <si>
    <t>13967</t>
  </si>
  <si>
    <t>13972</t>
  </si>
  <si>
    <t>13974</t>
  </si>
  <si>
    <t>13975</t>
  </si>
  <si>
    <t>13977</t>
  </si>
  <si>
    <t>13984</t>
  </si>
  <si>
    <t>13986</t>
  </si>
  <si>
    <t>13995</t>
  </si>
  <si>
    <t>14016</t>
  </si>
  <si>
    <t>14018</t>
  </si>
  <si>
    <t>14024</t>
  </si>
  <si>
    <t>14026</t>
  </si>
  <si>
    <t>14029</t>
  </si>
  <si>
    <t>14030</t>
  </si>
  <si>
    <t>14039</t>
  </si>
  <si>
    <t>14040</t>
  </si>
  <si>
    <t>14041</t>
  </si>
  <si>
    <t>14066</t>
  </si>
  <si>
    <t>14068</t>
  </si>
  <si>
    <t>14070</t>
  </si>
  <si>
    <t>14072</t>
  </si>
  <si>
    <t>14074</t>
  </si>
  <si>
    <t>14076</t>
  </si>
  <si>
    <t>14093</t>
  </si>
  <si>
    <t>14103</t>
  </si>
  <si>
    <t>14104</t>
  </si>
  <si>
    <t>14117</t>
  </si>
  <si>
    <t>14125</t>
  </si>
  <si>
    <t>14128</t>
  </si>
  <si>
    <t>14136</t>
  </si>
  <si>
    <t>14137</t>
  </si>
  <si>
    <t>14138</t>
  </si>
  <si>
    <t>14148</t>
  </si>
  <si>
    <t>14149</t>
  </si>
  <si>
    <t>14161</t>
  </si>
  <si>
    <t>14162</t>
  </si>
  <si>
    <t>14164</t>
  </si>
  <si>
    <t>14184</t>
  </si>
  <si>
    <t>14186</t>
  </si>
  <si>
    <t>14190</t>
  </si>
  <si>
    <t>14193</t>
  </si>
  <si>
    <t>14194</t>
  </si>
  <si>
    <t>14202</t>
  </si>
  <si>
    <t>14203</t>
  </si>
  <si>
    <t>14211</t>
  </si>
  <si>
    <t>14213</t>
  </si>
  <si>
    <t>14215</t>
  </si>
  <si>
    <t>14217</t>
  </si>
  <si>
    <t>14220</t>
  </si>
  <si>
    <t>14223</t>
  </si>
  <si>
    <t>14225</t>
  </si>
  <si>
    <t>14231</t>
  </si>
  <si>
    <t>14234</t>
  </si>
  <si>
    <t>14235</t>
  </si>
  <si>
    <t>14236</t>
  </si>
  <si>
    <t>14246</t>
  </si>
  <si>
    <t>14248</t>
  </si>
  <si>
    <t>14250</t>
  </si>
  <si>
    <t>14252</t>
  </si>
  <si>
    <t>14254</t>
  </si>
  <si>
    <t>14255</t>
  </si>
  <si>
    <t>14257</t>
  </si>
  <si>
    <t>14259</t>
  </si>
  <si>
    <t>14270</t>
  </si>
  <si>
    <t>14272</t>
  </si>
  <si>
    <t>14274</t>
  </si>
  <si>
    <t>14276</t>
  </si>
  <si>
    <t>14278</t>
  </si>
  <si>
    <t>14280</t>
  </si>
  <si>
    <t>14282</t>
  </si>
  <si>
    <t>14284</t>
  </si>
  <si>
    <t>14286</t>
  </si>
  <si>
    <t>14288</t>
  </si>
  <si>
    <t>14292</t>
  </si>
  <si>
    <t>14294</t>
  </si>
  <si>
    <t>14296</t>
  </si>
  <si>
    <t>14298</t>
  </si>
  <si>
    <t>14304</t>
  </si>
  <si>
    <t>14307</t>
  </si>
  <si>
    <t>14314</t>
  </si>
  <si>
    <t>14316</t>
  </si>
  <si>
    <t>14318</t>
  </si>
  <si>
    <t>14328</t>
  </si>
  <si>
    <t>14355</t>
  </si>
  <si>
    <t>14356</t>
  </si>
  <si>
    <t>14357</t>
  </si>
  <si>
    <t>14358</t>
  </si>
  <si>
    <t>14359</t>
  </si>
  <si>
    <t>14360</t>
  </si>
  <si>
    <t>14361</t>
  </si>
  <si>
    <t>14362</t>
  </si>
  <si>
    <t>14363</t>
  </si>
  <si>
    <t>14370</t>
  </si>
  <si>
    <t>14371</t>
  </si>
  <si>
    <t>14375</t>
  </si>
  <si>
    <t>14450</t>
  </si>
  <si>
    <t>14451</t>
  </si>
  <si>
    <t>14452</t>
  </si>
  <si>
    <t>14453</t>
  </si>
  <si>
    <t>14455</t>
  </si>
  <si>
    <t>14456</t>
  </si>
  <si>
    <t>14457</t>
  </si>
  <si>
    <t>14460</t>
  </si>
  <si>
    <t>14462</t>
  </si>
  <si>
    <t>14464</t>
  </si>
  <si>
    <t>14467</t>
  </si>
  <si>
    <t>14471</t>
  </si>
  <si>
    <t>14473</t>
  </si>
  <si>
    <t>14475</t>
  </si>
  <si>
    <t>14477</t>
  </si>
  <si>
    <t>14492</t>
  </si>
  <si>
    <t>14493</t>
  </si>
  <si>
    <t>14494</t>
  </si>
  <si>
    <t>14495</t>
  </si>
  <si>
    <t>14496</t>
  </si>
  <si>
    <t>14498</t>
  </si>
  <si>
    <t>14501</t>
  </si>
  <si>
    <t>14503</t>
  </si>
  <si>
    <t>14507</t>
  </si>
  <si>
    <t>14518</t>
  </si>
  <si>
    <t>14519</t>
  </si>
  <si>
    <t>14523</t>
  </si>
  <si>
    <t>14524</t>
  </si>
  <si>
    <t>14551</t>
  </si>
  <si>
    <t>14552</t>
  </si>
  <si>
    <t>14553</t>
  </si>
  <si>
    <t>14554</t>
  </si>
  <si>
    <t>14555</t>
  </si>
  <si>
    <t>14556</t>
  </si>
  <si>
    <t>14557</t>
  </si>
  <si>
    <t>14558</t>
  </si>
  <si>
    <t>14563</t>
  </si>
  <si>
    <t>02/10/2023</t>
  </si>
  <si>
    <t>03/10/2023</t>
  </si>
  <si>
    <t>04/10/2023</t>
  </si>
  <si>
    <t>05/10/2023</t>
  </si>
  <si>
    <t>06/10/2023</t>
  </si>
  <si>
    <t>09/10/2023</t>
  </si>
  <si>
    <t>10/10/2023</t>
  </si>
  <si>
    <t>11/10/2023</t>
  </si>
  <si>
    <t>12/10/2023</t>
  </si>
  <si>
    <t>13/10/2023</t>
  </si>
  <si>
    <t>16/10/2023</t>
  </si>
  <si>
    <t>17/10/2023</t>
  </si>
  <si>
    <t>18/10/2023</t>
  </si>
  <si>
    <t>19/10/2023</t>
  </si>
  <si>
    <t>20/10/2023</t>
  </si>
  <si>
    <t>23/10/2023</t>
  </si>
  <si>
    <t>24/10/2023</t>
  </si>
  <si>
    <t>25/10/2023</t>
  </si>
  <si>
    <t>26/10/2023</t>
  </si>
  <si>
    <t>27/10/2023</t>
  </si>
  <si>
    <t>30/10/2023</t>
  </si>
  <si>
    <t>31/10/2023</t>
  </si>
  <si>
    <t>PAGO SUELDO RETROACTIVO (AGOSTO-2023) A PERSONAL EN TRAMITE PARA PENSION DE ESTE MOPC</t>
  </si>
  <si>
    <t>PAGO SUELDO RETROACTIVO (AGOSTO-2023) A PERSONAL FIJO DE ESTE MOPC</t>
  </si>
  <si>
    <t>PAGO SUELDO RETROACTVO (AGOSTO-2023), A EMPLEADOS TEMPORALES DE ESTE MOPC</t>
  </si>
  <si>
    <t>PAGO SUELDO RETROACTIVO (JULIO-2023) A EMPLEADOS TEMPORALES DE ESTE MOPC</t>
  </si>
  <si>
    <t>PAGO COMPENSACION POR REINTEGRO DE CHEQUE (JULIO-2023) A PERSONAL MILITAR DE ESTE MOPC</t>
  </si>
  <si>
    <t>PAGO HORAS EXTRAS (AGOSTO-2023) A PERSONAL DEL DEPARTAMENTO NOMINAS DE ESTE MOPC</t>
  </si>
  <si>
    <t>PAGO HORAS EXTRAS (AGOSTO-2023) A PERSONAL DE LA DIRECCION GENERAL ADMINISTRATIVA Y FINANCIERA DE ESTE MOPC</t>
  </si>
  <si>
    <t>PAGO HORAS EXTRAS (AGOSTO-2023) A PERSONAL DE RECURSOS HUMANOS DE ESTE MOPC</t>
  </si>
  <si>
    <t>PAGO HORAS EXTRAS (AGOSTO-2023) A PERSONAL DE LA DIRECCION DE REVISION Y ANALISIS DE ESTE MOPC</t>
  </si>
  <si>
    <t>PAGO HORAS EXTRAS (AGOSTO-2023) A PERSONAL DE CONTROL INTERNO DE ESTE MOPC</t>
  </si>
  <si>
    <t>PAGO HORAS EXTRAS (AGOSTO-2023) A PERSONAL DE COMUNICACION Y PRENSA DE ESTE MOPC</t>
  </si>
  <si>
    <t>PAGO HORAS EXTRAS (AGOSTO-2023), PERSONAL DE LA DIRECCION JURIDICA DE ESTE MOPC</t>
  </si>
  <si>
    <t>PAGO HORAS EXTRAS (JULIO-2023) A PERSONAL DE FIDEICOMISO RD VIAL DE ESTE MOPC</t>
  </si>
  <si>
    <t>PAGO HORAS EXTRAS (AGOSTO-2023) A PERSONAL DE COMPRAS Y CONTRATACIONES DE ESTE MOPC</t>
  </si>
  <si>
    <t>PAGO HORAS EXTRAS (AGOSTO-2023) A PERSONAL DE CUENTAS POR PAGAR OBRAS DE ESTE MOPC</t>
  </si>
  <si>
    <t>PAGO HORAS EXTRAS (AGOSTO-2023) A PERSONAL DE MANTENIMIENTO PLANTA FISICA DE ESTE MOPC</t>
  </si>
  <si>
    <t>PAGO HORAS EXTRAS (JULIO-2023) A PERSONAL DE SUPERVISION Y FISCALIZACION DE OBRAS DE ESTE MOPC</t>
  </si>
  <si>
    <t>PAGO HORAS EXTRAS (AGOSTO-2023) A PERSONAL DE LA DIRECCION TECNICA DE ESTE MOPC</t>
  </si>
  <si>
    <t>PAGO HORAS EXTRAS (JULIO-2023), A PERSONAL VICE MINISTERIO DE SUPERVICION Y FISCALIZACION DE ESTE MOPC</t>
  </si>
  <si>
    <t>PAGO HORAS EXTRAS (AGOSTO-2023), A PERSONAL VICE MINISTERIO DE SUPERVISION Y FISCALIZACION DE ESTE MOPC</t>
  </si>
  <si>
    <t>PAGO A JORNALEROS (AGOSTO-2023) PERSONAL DE PROTECCION VIAL DE ESTE MOPC</t>
  </si>
  <si>
    <t>PAGO A JORNALEROS (AGOSTO-2023) PERSONAL PAVIMENTACION VIAL (INGENIEROS) DE ESTE MOPC</t>
  </si>
  <si>
    <t>PAGO A JORNALEROS (AGOSTO-2023) PERSONAL BRIGADA Y OFICINA DE ESTE MOPC</t>
  </si>
  <si>
    <t>PAGO A JORNALEROS (AGOSTO-2023) PERSONAL DE DRENAJE PLUVIAL DE ESTE MOPC</t>
  </si>
  <si>
    <t>PAGO A JORNALEROS (AGOSTO-2023) PERSONAL DE MANTENIMIENTO DE PUENTES DE ESTE MOPC</t>
  </si>
  <si>
    <t>PAGO A JORNALEROS (SEPTIEMBRE-2023) PERSONAL PEON CAMINERO (HATO MAYOR) DE ESTE MOPC</t>
  </si>
  <si>
    <t>PAGO A JORNALEROS (SEPTIEMBRE-2023) PERSONAL PEON CAMINERO (EL SEIBO) DE ESTE MOPC</t>
  </si>
  <si>
    <t>PAGO A JORNALEROS (SEPTIEMBRE-2023) PERSONAL PEON CAMINERO (MONTE PLATA) DE ESTE MOPC</t>
  </si>
  <si>
    <t>PAGO A JORNALEROS (AGOSTO-2023), PERSONAL HICACO BLANCO DE ESTE MOPC</t>
  </si>
  <si>
    <t>PAGO A JORNALEROS (AGOSTO-2023) PERSONAL DE COLONIA DEL CEDRO DE ESTE MOPC</t>
  </si>
  <si>
    <t>PAGO A JORNALEROS (AGOSTO-2023) PERSONAL DE LA CAÑITA (SABANA DE LA MAR) DE ESTE MOPC</t>
  </si>
  <si>
    <t>PAGO A JORNALEROS (AGOSTO-2023) PERSONAL AUTOPISTA MONTE CRISTI DE ESTE MOPC</t>
  </si>
  <si>
    <t>PAGO A JORNALEROS (AGOSTO-2023) PERSONAL DE COPEY MONTE CRISTI DE ESTE MOPC</t>
  </si>
  <si>
    <t>PAGO A JORNALEROS (AGOSTO-2023) PERSONAL LA ROTONDA PUNTA CANA (CRUSE DE FIUSA) DE ESTE MOPC</t>
  </si>
  <si>
    <t>PAGO A JORNALEROS (SEPTIEMBRE-2023) PERSONAL PEON CAMINERO (SANTIAGO RODRIGUEZ)</t>
  </si>
  <si>
    <t>PAGO A JORNALEROS (SEPTIEMBRE-2023) PERSONAL PEON CAMINERO (MARIA TRINIDAD SANCHEZ) DE ESTE MOPC</t>
  </si>
  <si>
    <t>PAGO A JORNALEROS (SEPTIEMBRE-2023), PERSONAL PEON CAMINERO (LA ALTAGRACIA) DE ESTE MOPC</t>
  </si>
  <si>
    <t>PAGO A JORNALEROS (AGOSTO-2023), PERSONAL DE PAVIMENTACION VIAL (CHOFERES) DE ESTE MOPC</t>
  </si>
  <si>
    <t>PAGO A JORNALEROS (AGOSTO-2023) PERSONAL DE PAVIMENTACION VIAL DE ESTE MOPC</t>
  </si>
  <si>
    <t>PAGO A JORNALEROS (SEPTIEMBRE-2023) PERSONAL DE PROGRAMA SOCIALES (BONAO) DE ESTE MOPC</t>
  </si>
  <si>
    <t>PAGO A JORNALEROS (SEPTIEMBRE-2023) PERSONAL DE PROGRAMA SOCIALES (SAN CRISTOBAL) DE ESTE MOPC</t>
  </si>
  <si>
    <t>PAGO A JORNALEROS (AGOSTO-2023), PERSONAL DE BACHEO 24/7 DE ESTE MOPC</t>
  </si>
  <si>
    <t>PAGO HORAS EXTRAS (AGOSTO-2023) A PERSONAL DE PRESUPUESTO FINANCIERO DE ESTE MOPC</t>
  </si>
  <si>
    <t>PAGO CUB. No.11, NCF.B1500000017; POR TRABAJOS VARIOS EN LA PROVINCIA DE PUERTO PLATA, SEGUN CONTRATO No.31-2017, (DECRETOS Nos.340, 341, 342, 344, 346 Y 370 D/F 11, 14, 18, 24 DE NOV. Y 15 DIC. 2016.</t>
  </si>
  <si>
    <t>PAGO COMPRA  DE TERRENO, DENTRO DEL ÁMBITO D/LA PARCELA No.1691, DEL D.C. No. 07, S/INFORME DE TASACIÓN S/N Y ANEXOS, P/PROY: CONSTRUCCION  AVENIDA CIRCUNVALACION, BANI</t>
  </si>
  <si>
    <t>P/COMPRA  DE TERRENO, MEJORA Y PLANT., DENTRO DEL ÁMBITO D/LA PARCELA No.1677, DEL D.C. No. 07, S/INFORME DE TASACIÓN S/N Y ANEXOS, P/PROY:CONST.  AVENIDA CIRCUNV., BANI (VAL.EXP. $34,878,652.00 (-) 1ER.AB. $6,975,730.40 S/CK.#031688 (-) ESTE PAGO SALDA)</t>
  </si>
  <si>
    <t>P/COMPRA DE TERRENO,MEJORA Y PLANT., DENTRO DEL ÁMBITO D/LA PARCELA No.2079, DEL D.C.No.07, S/INFORME DE TASACIÓN S/N Y ANEXOS, P/PROY:CONST.  AVENIDA CIRCUNVALACION, BANI (VAL.EXP. $9,718,401.50 (-) 1ER. AB.$1,943,680.30 S/CK.#031721 (-) ESTE PAGO SALDA)</t>
  </si>
  <si>
    <t>PAGO COMPRA DE TERRENO, DENTRO DEL ÁMBITO DE LA PARCELA No.1690, DEL D.C.No.07, S/INFORME DE TASACIÓN S/N Y ANEXOS, P/PROY:CONSTRUCCION AVENIDA CIRCUNVALACION, BANI</t>
  </si>
  <si>
    <t>PAGO SERVICIOS ADMINISTRADOS DE CONECTIVIDAD INALAMBRICA DEL MOPC, CORRESP. AGOSTO Y  SEPTIEMBRE 2023, FACTURAS NCF: B1500000191 Y 0195</t>
  </si>
  <si>
    <t>P/COMPRA DE TERRENO,MEJORA Y PLANT., DENTRO DEL ÁMBITO D/LA PARCELA No.125, DEL D.C.No.02, S/INFORME DE TASACIÓN S/N Y ANEXOS, P/PROY:CONST.  AVENIDA CIRCUNVALACION, BANI (VAL.EXP. $13,076,978.60 (-) 1ER. AB.$2,615,395.72 S/CK.#032234 (-) ESTE PAGO SALDA)</t>
  </si>
  <si>
    <t>PAGO A JORNALEROS (SEPTIEMBRE-2023) PERSONAL PROGRAMA SOCIALES (LIMPIEZA) DE ESTE MOPC</t>
  </si>
  <si>
    <t>PAGO A JORNALEROS (AGOSTO-2023), PERSONAL DE PLANTA FISICA DE ESTE MOPC</t>
  </si>
  <si>
    <t>PAGO SERVICIOS POR GPS INSTALADO A LOS VEHÍCULOS DE ASISTENCIA VIAL DE LA COMISIÓN MILITAR, PARA APLICAR CTA. #88468433, MES DE SEPTIEMBRE 2023, FACT. NCF:B1500053954</t>
  </si>
  <si>
    <t>PAGO FACTURA PROGRAMA ASISTENCIA VIAL E INTERNET DE 1 GBPS CON 8 IP+ REDUNDANCIA PARA USO DEL MOPC, CUENTA 9232363, MES SEPTIEMBRE 2023, SEGÚN FACTURA NCF B1500054113</t>
  </si>
  <si>
    <t>PAGO A JORNALEROS (SEPTIEMBRE-2023) PERSONAL PEON CAMINERO (SAN JOSE DE OCOA) DE ESTE MOPC</t>
  </si>
  <si>
    <t>PAGO A JORNALEROS (SEPTIEMBRE-2023), PERSONAL PEON CAMINERO (DAJABON) DE ESTE MOPC</t>
  </si>
  <si>
    <t>PAGO SERVICIOS COMO NOTARIO ACTUANTE EN LA NOTARIZACION DE CONTRATOS DIVERSOS Y  ACUERDOS DE SERVICIOS, A REQUERIMIENTO DEL MOPC.</t>
  </si>
  <si>
    <t>PAGO CUENTA No.88110496 DE TABLETAS PARA USO DEL MOPC, MES SEPTIEMBRE 2023, SEGUN FACTURA NCF:B1500053949</t>
  </si>
  <si>
    <t>PAGO A JORNALEROS (SEPTIEMBRE-2023), PERSONAL CORREDORES Y PAISAJISMO DE ESTE MOPC</t>
  </si>
  <si>
    <t>PAGO SERVICIO DE INTERNET SIMÉTRICO 1GB, CIRCUITO No. 7008773, USADO PARA REDUNDANCIA DEL MOPC, SEGÚN FACT. ANEXA NCF B1500004774, MES DE SEPTIEMBRE 2023.</t>
  </si>
  <si>
    <t>P/COMPRA D/TERRENO, DENTRO DEL ÁMBITO DE LA PARCELA No.335, DEL D.C.No.07.,S/INFORME DE TASACIÓN S/N Y ANEXOS, P/PROY:CONST. AV.CIRCUNV. BANI (VAL.EXPROP. $77,826,400.00(-) 1ER. AB.$20,534,000.00 S/CK.2613026 (-) 2DO.AB. $20,000.000.00  PXP $37,292,400.00</t>
  </si>
  <si>
    <t>PAGO COMPRA DE TERRENO Y PLANTACION, DENTRO DEL ÁMBITO DE LA PARCELA No.121-A , DEL D.C. No. 02, S/INFORME DE TASACIÓN S/N Y ANEXOS, P/ PROY:CONSTRUCCION . AV. CIRCUNV. BANI (VAL.EXP. $1,780,297.40 (-) 1ER AB. $356,059.48 S/CK.#032244 (-) ESTE PAGO SALDA)</t>
  </si>
  <si>
    <t>PAGO REINTEGRO CHEQUES DE REGALIA (AÑO-2022), A PERSONAL FIJO DE ESTE MOPC</t>
  </si>
  <si>
    <t>PAGO A JORNALEROS (SEPTIEMBRE-2023), PERSONAL DE ASISTENCIA Y PROTECCION VIAL DE ESTE MOPC</t>
  </si>
  <si>
    <t>PAGO COMPRA DE TERRENO Y MEJORA, DENTRO DEL ÁMBITO DEL SOLAR 11, MANZANA 22, D.C No. 01, S/INFORME DE TASACIÓN S/N Y ANEXOS, DEL PROY: CONSTRUCCION MALECON DE NAGUA.</t>
  </si>
  <si>
    <t>PAGO COMPRA DE MEJORA, DENTRO DEL ÁMBITO DE LA PARCELA #23, DEL D.C No. 02, S/INFORME DE TASACIÓN S/N Y ANEXOS, DEL PROY: CONSTRUCCION MALECON DE NAGUA.</t>
  </si>
  <si>
    <t>PAGO HORAS EXTRAS (AGOSTO-2023), A PERSONAL DE CONTABILIDAD GENERAL DE ESTE MOPC</t>
  </si>
  <si>
    <t>PAGO SERVICIOS LEGALIZACION DE: 4 ACUERDOS DE SERVICIOS, 4 ACUERDOS DE CONFIDENCIALIDAD Y COMPROMISO, 2 ADENDAS AL CONT. #GCS-D-MP-CC-02-2022-77, Y UNA (1) DECLARACION JURADA.</t>
  </si>
  <si>
    <t>PAGO SERVICIOS COMO NOTARIO ACTUANTE DEL MOPC, EN LA  LEGALIZACION DE DIEZ (10) ACUERDOS DE SERVICIOS PARA BRIGADAS DE LIMPIEZA .</t>
  </si>
  <si>
    <t>PAGO SERVICIOS NOTARIALES EN ACTO DE RECEPCION Y APERTURA OFERTA TECNICAS, PROCESO EXCEPCION CONTRATACION DE SEVS.HORA DE VUELO EN HELICOPTERO, 04/09/23, PROC. MOPC-CCC-PEEX-2023-0004, (S/FACT. NCF: B1500000199).</t>
  </si>
  <si>
    <t>PAGO SERVICIOSDE LEGALIZACION ACTA DE COMPROBACION Y VERIFICACION CON TRASLADO DE NOTARIO PARA LA APERTURA  OFERTAS ECONOMICAS, PROCESO No.CCC-LPN-2023-0008, (S/FACT. NCF: B1500000054).</t>
  </si>
  <si>
    <t>PAGO COMPRA DE TERRENO Y MEJORA, DENTRO DEL ÁMBITO DEL SOLAR 16, MANZANA 22, D.C No.01, S/INFORME DE TASACIÓN (CON ACUERDO) S/N Y ANEXOS, PARA EL PROYECTO: CONSTRUCCION MALECON DE NAGUA.</t>
  </si>
  <si>
    <t>TRABAJOS DE OBRAS VIALES Y HORMIGON ASFALTICO CALIENTE A NIVEL NACIONAL-ZONA B. REGION SUR I, PROVS. SAN CRISTOBAL, PERAVIA, SAN JOSE DE OCOA, AZUA Y SAN JUAN, LOTE 12, (PAGO CUB. #01 NCF: B1500000101).</t>
  </si>
  <si>
    <t>TRABAJOS DE CONSTRUCCION Y REHABILITACION DE ACERAS, CONTENES, BADENES E IMBORNALES A NIVEL NACIONAL, REGION SUR I, LOTE 2, ITEM 4; SECCION 2, PROV. AZUA, (PAGO CUB. #01 NCF: B1500000344).</t>
  </si>
  <si>
    <t>SALDO CUB.02, NCF.B1500000026, 1ER. AB. LIB.11092; POR TRABAJOS DE OBRAS VIALES Y HORMIGON ASFALTICO CALIENTE A NIVEL NACIONAL ZONA D, NUMERO 06, REGION ESTE, LOTE 24.</t>
  </si>
  <si>
    <t>TRABAJOS DE OBRAS VIALES Y HORMIGÓN ASFÁLTICO CALIENTE A NIVEL NACIONAL - ZONA D, REGIÓN ESTE, PROVS. SAN PEDRO DE MACORIS, LA ROMANA, EL SEIBO, HATO MAYOR Y LA ALTAGRACIA, D-2, LOTE 14, (PAGO CUB.#04 NCF: B1500000264).</t>
  </si>
  <si>
    <t>PAGO CUB.01, NCF.B1500000026; POR TRABAJOS DE CONSTRUCCION Y REHABILITACION DE ACERAS, CONTENES, BADENES E IMBORNALES A NIVEL NACIONAL, REG. SUR II, LOTE 3, ITEM 9, BAHORUCO, SECION 2.</t>
  </si>
  <si>
    <t>PAGO CUB. No.02, NCF.B1500000296, POR TRABAJOS DE OBRAS VIALES Y HORMIGON ASFALTICO CALIENTE A NIVEL NACIONAL-ZONA C, REGION SUR II, PROVS. BARAHONA, BAHORUCO, INDEPENDENCIA Y ELIAS PIÑA, LOTE 21.</t>
  </si>
  <si>
    <t>PAGO CUB.#03, NCF.B1500000030; POR TRABAJOS DE OBRAS VIALES Y HORMIGON ASFALTICO CALIENTE A NIVEL NACIONAL_x000D_
ZONA D, NUMERO 06, REGION ESTE, LOTE 24.</t>
  </si>
  <si>
    <t>TRABAJOS DE CONSTRUCCIÓN Y REHABILITACIÓN DE ACERAS, CONTENES, BADENES E IMBORNALES A NIVEL NACIONAL, REGIÓN SUR 1, LOTE 2, ITEM 3,SECCIÓN 1 PROV. AZUA, (PAGO CUB. #01 NCF: B1500000001).</t>
  </si>
  <si>
    <t>SUMINISTRO Y TRANSPORTE DE H.A.C. PARA BACHEO. (V. FACT.OP-23, NCF:B1500000068 $29,860,349.64; (-) 1ER. ABONO S/LIB.11008; ESTE PAGO (SALDA) Y PAGO FACT. OP-26 B1500000069).</t>
  </si>
  <si>
    <t>PAGO A JORNALEROS (JUNIO-2023), PERSONAL DE PROGRAMA MOPC CON LA GENTE (SAN JUAN DE LA MAGUANA)</t>
  </si>
  <si>
    <t>8Vo. AB.C/CRED. OTORG. POR LA  EMPRESA SAIPAN, SRL,(ACTO-066-2021) C/CARGO AL PAGO DE LAS FACTS. #s.OP-68, OP-69 Y OP-70  NCF:B1500000145, 0146 Y 0147) POR SUMINISTRO Y TRANSPORTE DE H.A.C. PARA BACHEO, (PXP.C/C.$9,311,754.04).</t>
  </si>
  <si>
    <t>TRABAJOS DE OBRAS VIALES Y HORMIGON ASFALTICO CALIENTE A NIVEL NACIONAL, ZONA C, #20 REGION SUR II, LOTE-22, (PAGO CUB. #01 NCF: B1500000021).</t>
  </si>
  <si>
    <t>TRABS. RECONSTRUCCION  CAMINO VECINAL RINCÓN DE MOLENILLO-LAS GARZAS, PROVINCIA MARIA TRINIDAD SANCHEZ, ITEM 1,  LOTE 11, (PAGO CUB. #01 NCF: B1500000006).</t>
  </si>
  <si>
    <t>PAGO SUELDO RETROACTIVO (SEPTIEMBRE-2023) A PERSONAL FIJO DE ESTE MOPC</t>
  </si>
  <si>
    <t>TRABS. DE CONSTRUCCION Y REHABILITACION DE ACERAS, CONTENES, BADENES E IMBORNALES A NIVEL NACIONAL, REG. SUR II, LOTE 3, ITEMS 1 Y 3; PROV. ELIAS PIÑA, SECCION 01 Y 03, (PAGO CUB. #01 NCF: B1500000151).</t>
  </si>
  <si>
    <t>TRABAJOS DE CONSTRUCCION Y REHABILITACION DE ACERAS, CONTENES, BADENES E IMBORNALES A NIVEL NACIONAL, REGION SUR I, LOTE 02, ITEM 01, SAN CRISTOBAL, SECCION 01, (PAGO AVANCE INICIAL).</t>
  </si>
  <si>
    <t>PAGO CUB.01, NCF.B1500000060, POR TRABAJOS DE CONSTRUCCION Y REHABILITACION DE ACERAS, CONTENES, BADENES E IMBORNALES A NIVEL NACIONAL, REG. NORTE, LOTE 5, ITEM 23, DAJABON, SECCION 1.</t>
  </si>
  <si>
    <t>TRABAJOS VARIOS EN DIFERENTES MUNICIPIOS DE LA PROV. LA VEGA, ITEMS: DEL 01 AL 08, LOTE-10  EN VIRTUD S/DEC.No.318-2022, (PAGO CUB.#02 NCF: B1500000325).</t>
  </si>
  <si>
    <t>TRABAJOS DE OBRAS VIALES Y HORMIGON ASFALTICO CALIENTE A NIVEL NACIONAL-ZONA E, REGION NORTE, LOTE 32, (PAGO CUB. #02 NCF: B1500000220).</t>
  </si>
  <si>
    <t>TRABAJOS DE CONSTRUCCION DEL TRIBUNAL CONSTITUCIONAL DE SANTO DOMINGO OESTE, PROV. SANTO DOMINGO OESTE, (PAGO CUB. No. #18 NCF: B1500000112).</t>
  </si>
  <si>
    <t>TRANSFERENCIA CORRIENTE A CII-VIVIENDAS INC., PAGO NOMINA DE DICHA INSTITUCIÓN, CORRESPONDIENTE AL MES DE OCTUBRE 2023</t>
  </si>
  <si>
    <t>TRANSFERENCIA CORRIENTE A CII-VIVIENDAS INC., PAGO GASTOS OPERACIONALES DE DICHA INSTITUCIÓN, CORRESPONDIENTE AL MES DE OCTUBRE 2023</t>
  </si>
  <si>
    <t>SUMINISTRO Y TRANSPORTE H. A.C., PARA BACHEO, (PAGO FACTS. OP-28 Y OP-29 NCF: B1500000072 Y 0077).</t>
  </si>
  <si>
    <t>PAGO COMPRA DE TERRENO Y MEJORA, DENTRO DEL ÁMBITO DEL SOLAR 7, MANZANA 22, D.C No. 01, S/INFORME DE TASACIÓN (MAS ACUERDO) S/N Y_x000D_
ANEXOS, PARA EL PROYECTO: CONSTRUCCION MALECON DE NAGUA.</t>
  </si>
  <si>
    <t>TRANSFERENCIA CORRIENTE A INPOSDOM PARA CUBRIR PAGO  NOMINA  DE DICHA INSTITUCIÓN, CORRESPONDIENTE AL MES DE  OCTUBRE 2023.</t>
  </si>
  <si>
    <t>TRANSFERENCIA CORRIENTE A INPOSDOM PARA CUBRIR PAGO GASTOS OPERACIONALES  DE DICHA INSTITUCIÓN, CORRESPONDIENTE AL MES DE  OCTUBRE 2023.</t>
  </si>
  <si>
    <t>PAGO A JORNALEROS (SEPTIEMBRE-2023), PERSONAL DE ALMACEN DE ESTE MOPC</t>
  </si>
  <si>
    <t>TRABAJOS DE OBRAS VIALES Y HORMIGÓN ASFÁLTICO CALIENTE A NIVEL NACIONAL, ZONA D, #10, REGIÓN ESTE, LOTE 28,(PAGO CUB. #01 NCF: B1500000113).</t>
  </si>
  <si>
    <t>PAGO FACTURAS OP-79 HASTA OP-84, NCF.B1500000091 HASTA B1500000096; POR SUMINISTRO Y TRANSPORTE DE H.A.C. PARA BAHCEO.</t>
  </si>
  <si>
    <t>PAGO CUBICACION #01, FACT. NCF.B1500000006; POR TRABAJOS DE CONSTRUCCION Y REHABILITACION DE ACERAS Y CONTENES DEL SECTOR VILLA ESPAÑA, PROV. SAN PEDRO DE MACORIS, ITEM 1, LOTE 13.</t>
  </si>
  <si>
    <t>9no . AB. A C/CRÉDITO OTORGADA POR LA EMPRESA  BYOTRANSFALTO H.A.C, SRL, C/CARGO A ABONO FACT. OP-28, NCF.B1500000193 $6,873,806.68 (-) ESTE PAGO; PXP.3,788,629.13, POR SUM. Y TRANSP. DE H.A.C. PARA BACHEO; (PXP. C/C. 11,615,439.18).</t>
  </si>
  <si>
    <t>SUMINISTRO Y TRANSPORTE DE H. A. C. PARA BACHEO,. (FACT. OP-28, NCF:B1500000193 $6,873,806.68; (-) 1ER.AB. S/LIB.12815; ESTE PAGO SALDA; PAGO FACTS. OP-34, OP-40, OP-41,  Y OP-42 NCF: B1500000194, 0195, 0196 Y 0197).</t>
  </si>
  <si>
    <t>SUMINISTRO Y TRANSPORTE H. A.C., PARA BACHEO, (PAGO FACTS. OP-11, OP-12, OP-13, OP-14 Y OP-15, NCF: B1500000667, 668, 669, 670 Y 671).</t>
  </si>
  <si>
    <t>PAGO A JORNALEROS (SEPTIEMBRE-2023) PERSONAL DE MANTENIMIENTO DE PUENTES DE ESTE MOPC</t>
  </si>
  <si>
    <t>PAGO A JORNALEROS (SEPTIEMBRE-2023) PERSONAL PEON CAMINERO (SANCHEZ RAMIREZ) DE ESTE MOPC</t>
  </si>
  <si>
    <t>PAGO COMPRA DE MEJORA  Y PLANTACION, DENTRO DEL AMBITO D/LA PARCELA No. 487-B-PTE,  DEL D.C. No.32,  S/INFORME DE TASACIÓN S/N Y ANEXOS, P/PROYECTO DE: CONSTRUCCION EXTENSION AVENIDA ECOLOGICA Y PLAN DE MEJORAMIENTO VIAL.</t>
  </si>
  <si>
    <t>PAGO COMPRA DE MEJORA  Y CERCA-VERJA,  DENTRO DEL AMBITO D/LA PARCELA No. 487-B-PTE,  DEL D.C. No.32,  S/INFORME DE TASACIÓN S/N Y ANEXOS, P/PROYECTO DE: CONSTRUCCION EXTENSION AVENIDA ECOLOGICA Y PLAN DE MEJORAMIENTO VIAL.</t>
  </si>
  <si>
    <t>P/COMPRA DE MEJORA Y PLANT., DENTRO DEL AMBITO DE LA PARCELA No. 487-B (PARTE), DEL D.C. No.32,  S/INFORME DE TASACIÓN S/N Y ANEXOS, P/EL PROYECTO DE: CONSTRUCCION EXTENSION AVENIDA ECOLOGICA Y PLAN DE MEJORAMIENTO VIAL.</t>
  </si>
  <si>
    <t>TRANSFERENCIA CORRIENTE A INTRANT PARA CUBRIR  PAGO DE NOMINA DE DICHA INSTITUCIÓN, CORRESPONDIENTE AL MES DE OCTUBRE-2023.</t>
  </si>
  <si>
    <t>PAGO COMPRA DE MEJORA , DENTRO DEL AMBITO DE LA PARCELA No. 487-B, DEL D.C. No.32,  S/INFORME DE TASACIÓN S/N Y ANEXOS, P/PROYECTO DE: CONSTRUCCION EXTENSION AVENIDA ECOLOGICA Y PLAN DE MEJORAMIENTO VIAL.</t>
  </si>
  <si>
    <t>PAGO COMPRA DE MEJORA  Y PLANTACION, DENTRO DEL AMBITO D/LA PARCELA No. 512,  DEL D.C. No.32,  S/INFORME DE TASACIÓN S/N Y ANEXOS, P/PROYECTO DE: CONSTRUCCION EXTENSION AVENIDA ECOLOGICA Y PLAN DE MEJORAMIENTO VIAL.</t>
  </si>
  <si>
    <t>PAGO COMPRA DE MEJORA  Y CERCA-VERJA,  DENTRO DEL AMBITO D/LA PARCELA No. 512-PTE,  DEL D.C. No.32,  S/INFORME DE TASACIÓN S/N Y ANEXOS, P/PROYECTO DE: CONSTRUCCION EXTENSION AVENIDA ECOLOGICA Y PLAN DE MEJORAMIENTO VIAL.</t>
  </si>
  <si>
    <t>TRANSFERENCIA CORRIENTE A INTRANT PARA CUBRIR  PAGO GASTOS OPERACIONALES DE DICHA INSTITUCIÓN, CORRESPONDIENTE AL MES DE OCTUBRE-2023.</t>
  </si>
  <si>
    <t>PAGO COMPRA DE MEJORA , PLANTACION Y C-VERJA, DENTRO DEL AMBITO D/LA PARCELA No. 479-PTE,  DEL D.C. No.32, S/INFORME DE TASACIÓN S/N Y ANEXOS, P/PROYECTO DE: CONSTRUCCION EXTENSION AVENIDA ECOLOGICA Y PLAN DE MEJORAMIENTO VIAL.</t>
  </si>
  <si>
    <t>PAGO COMPRA MEJORA, DENTRO DEL ÁMBITO DE LA PARCELA  No.512-PTE, DEL D.C. No.32, SEGUN INFORME DE TASACION S/N Y ANEXOS, PARA EL PROYECTO: CONSTRUCCIÓN  EXTENSION AVENIDA ECOLOGICA Y PLAN MEJORAMIENTO VIAL.</t>
  </si>
  <si>
    <t>TRANSFERENCIA DE CAPITAL  A INTRANT PARA  COMPRA  EQUIPOS DE TECNOLOGÍA DE DICHA  INSTITUCIÓN, CORRESPONDIENTE AL MES DE OCTUBRE 2023.</t>
  </si>
  <si>
    <t>PAGO COMPRA DE MEJORA , DENTRO DEL AMBITO D/LA PARCELA No. 479-PTE, DEL D.C. No.32, S/INFORME DE TASACIÓN S/N Y ANEXOS, P/PROYECTO DE: CONSTRUCCION EXTENSION AVENIDA ECOLOGICA Y PLAN DE MEJORAMIENTO VIAL.</t>
  </si>
  <si>
    <t>PAGO COMPRA DE MEJORA , DENTRO DEL AMBITO D/LA ESTACION E19+620.26 HASTA LA E19+627.31,, S/INFORME DE TASACIÓN S/N Y ANEXOS, P/PROYECTO DE: CONSTRUCCION EXTENSION AVENIDA ECOLOGICA Y PLAN DE MEJORAMIENTO VIAL.</t>
  </si>
  <si>
    <t>PAGO COMPRA DE MEJORA , PLANT., Y C-VERJA,  DENTRO DEL AMBITO D/LA PARCELA No. 487-B- RESTO,  DEL D.C. No.32,  S/INFORME DE TASACIÓN S/N Y ANEXOS, P/PROYECTO DE: CONSTRUCCION EXTENSION AVENIDA ECOLOGICA Y PLAN DE MEJORAMIENTO VIAL.</t>
  </si>
  <si>
    <t>PAGO COMPRA DE MEJORA , DENTRO DEL AMBITO D/LA PARCELA No. 487-B-RESTO,  DEL D.C. No.32, S/INFORME DE TASACIÓN S/N Y ANEXOS, P/PROYECTO DE: CONSTRUCCION EXTENSION AVENIDA ECOLOGICA Y PLAN DE MEJORAMIENTO VIAL.</t>
  </si>
  <si>
    <t>PAGO COMPRA DE MEJORA Y PLANTACION, DENTRO DEL AMBITO D/LA PARCELA No. 487-B,  DEL D.C. No.32,  S/INFORME DE TASACIÓN S/N Y ANEXOS, P/PROYECTO DE: CONSTRUCCION EXTENSION AVENIDA ECOLOGICA Y PLAN DE MEJORAMIENTO VIAL.</t>
  </si>
  <si>
    <t>PAGO COMPRA DE MEJORA ,PLANT. Y C-VERJA, DENTRO DEL AMBITO D/LA PARCELA No. 487-B-PTE,  DEL D.C. No.32,  S/INFORME DE TASACIÓN S/N Y ANEXOS, P/PROYECTO DE: CONSTRUCCION EXTENSION AVENIDA ECOLOGICA Y PLAN DE MEJORAMIENTO VIAL.</t>
  </si>
  <si>
    <t>PAGO COMPRA DE MEJORA, PLANTACION Y C-VERJA, DENTRO DEL AMBITO D/LA PARCELA No. 487-B-PTE, DEL  D.C. No.32,  S/INFORME DE TASACIÓN S/N Y ANEXOS, P/PROYECTO DE: CONSTRUCCION EXTENSION AVENIDA ECOLOGICA Y PLAN DE MEJORAMIENTO VIAL.</t>
  </si>
  <si>
    <t>PAGO COMPRA DE MEJORA, DENTRO DEL AMBITO D/LA PARCELA No. 479, DEL  D.C. No.32,  S/INFORME DE TASACIÓN S/N Y ANEXOS, P/PROYECTO DE: CONSTRUCCION EXTENSION AVENIDA ECOLOGICA Y PLAN DE MEJORAMIENTO VIAL.</t>
  </si>
  <si>
    <t>PAGO COMPRA DE MEJORA, PLANTACION Y C-VERJA, DENTRO DEL AMBITO D/LA  ESTACION E14+632 HASTA LA E14+645,  S/INFORME DE TASACIÓN S/N Y ANEXOS, P/PROYECTO DE: CONSTRUCCION EXTENSION AVENIDA ECOLOGICA Y PLAN DE MEJORAMIENTO VIAL.</t>
  </si>
  <si>
    <t>PAGO COMPRA DE MEJORA, DENTRO DEL AMBITO D/LA PARCELA No. 479-PTE, DEL  D.C. No.32,  S/INFORME DE TASACIÓN S/N Y ANEXOS, P/PROYECTO DE: CONSTRUCCION EXTENSION AVENIDA ECOLOGICA Y PLAN DE MEJORAMIENTO VIAL.</t>
  </si>
  <si>
    <t>PAGO COMPRA DE MEJORA, DENTRO DEL AMBITO DE LA ESTACION E14+131 HASTA LA E14+138, S/INFORME DE TASACIÓN S/N Y ANEXOS, P/PROYECTO DE: CONSTRUCCION EXTENSION AVENIDA ECOLOGICA Y PLAN DE MEJORAMIENTO VIAL.</t>
  </si>
  <si>
    <t>PAGO COMPRA DE MEJORA Y PLANTACION, DENTRO DEL AMBITO D/LA PARCELA No. 479-PTE,  DEL D.C. No.32,  S/INFORME DE TASACIÓN S/N Y ANEXOS, P/PROYECTO DE: CONSTRUCCION EXTENSION AVENIDA ECOLOGICA Y PLAN DE MEJORAMIENTO VIAL.</t>
  </si>
  <si>
    <t>PAGO COMPRA DE MEJORA Y PLANTACION, DENTRO DEL AMBITO D/LA PARCELA No. 478,  DEL D.C. No.32,  S/INFORME DE TASACIÓN S/N Y ANEXOS, P/PROYECTO DE: CONSTRUCCION EXTENSION AVENIDA ECOLOGICA Y PLAN DE MEJORAMIENTO VIAL.</t>
  </si>
  <si>
    <t>PAGO COMPRA DE MEJORA, DENTRO DEL AMBITO D/LA PARCELA No. 487-B,  DEL D.C. No.32,  S/INFORME DE TASACIÓN S/N Y ANEXOS, P/PROYECTO DE: CONSTRUCCION EXTENSION AVENIDA ECOLOGICA Y PLAN DE MEJORAMIENTO VIAL.</t>
  </si>
  <si>
    <t>PAGO COMPRA DE MEJORA Y PLANTACION, DENTRO DEL AMBITO D/LA PARCELA No. 512,  DEL D.C. No.32,  S/INFORME DE TASACIÓN S/N Y ANEXOS, P/PROYECTO DE: CONSTRUCCION EXTENSION AVENIDA ECOLOGICA Y PLAN DE MEJORAMIENTO VIAL.</t>
  </si>
  <si>
    <t>PAGO COMPRA DE MEJORA Y PLANTACION, DENTRO DEL AMBITO D/LA PARCELA No. 487-B-PTE,  DEL D.C. No.32,  S/INFORME DE TASACIÓN S/N Y ANEXOS, P/PROYECTO DE: CONSTRUCCION EXTENSION AVENIDA ECOLOGICA Y PLAN DE MEJORAMIENTO VIAL.</t>
  </si>
  <si>
    <t>PAGO COMPRA DE MEJORA, DENTRO DEL AMBITO D/LA PARCELA No. 487-B-RESTO, DEL D.C. No.32,  S/INFORME DE TASACIÓN S/N Y ANEXOS, P/PROYECTO DE: CONSTRUCCION EXTENSION AVENIDA ECOLOGICA Y PLAN DE MEJORAMIENTO VIAL.</t>
  </si>
  <si>
    <t>PAGO COMPRA DE TERRENO, DENTRO DEL AMBITO D/LA PARCELA No. 21-C-2, DEL  D.C. No.32,  S/INFORME DE TASACIÓN S/N Y ANEXOS, P/PROYECTO DE: CONSTRUCCION EXTENSION AVENIDA ECOLOGICA Y PLAN DE MEJORAMIENTO VIAL.</t>
  </si>
  <si>
    <t>PAGO COMPRA DE TERRENO, MEJORA Y PLANT., DENTRO DEL AMBITO D/LA PARCELA No. 21-C-2 PARTE,  DEL D.C. No.32, S/INFORME DE TASACIÓN S/N Y ANEXOS, P/PROYECTO DE: CONSTRUCCION EXTENSION AVENIDA ECOLOGICA Y PLAN DE MEJORAMIENTO VIAL.</t>
  </si>
  <si>
    <t>PAGO COMPRA DE MEJORA, DENTRO DEL AMBITO D/LA PARCELA No. 487-B-RESTO, DEL  D.C. No.32,  S/INFORME DE TASACIÓN S/N Y ANEXOS, P/PROYECTO DE: CONSTRUCCION EXTENSION AVENIDA ECOLOGICA Y PLAN DE MEJORAMIENTO VIAL.</t>
  </si>
  <si>
    <t>PAGO A JORNALEROS (SEPTIEMBRE-2023), PERSONAL PEON CAMINERO (PEDERNALES) DE ESTE MOPC</t>
  </si>
  <si>
    <t>PAGO COMPRA DE MEJORA , PLANT., Y C-VERJA,  DENTRO DEL AMBITO D/LA PARCELA No. 487-B- PTE, DEL D.C. No.32,  S/INFORME DE TASACIÓN S/N Y ANEXOS, P/PROYECTO DE: CONSTRUCCION EXTENSION AVENIDA ECOLOGICA Y PLAN DE MEJORAMIENTO VIAL.</t>
  </si>
  <si>
    <t>PAGO  COMPRA MEJORA  Y CERCA-VERJA, DENTRO DEL ÁMBITO DE LA PARCELA  No.487-B PTE, DEL D.C. No.32, SEGUN INFORME DE TASACION S/N Y ANEXOS, PARA EL PROYECTO: CONSTRUCCIÓN EXTENSION  AVENIDA ECOLOGICA Y PLAN MEJORAMIENTO VIAL.</t>
  </si>
  <si>
    <t>PAGO COMPRA DE MEJORA, DENTRO DEL AMBITO D/LA PARCELA No. 479, DEL D.C. No.32, S/INFORME DE TASACIÓN S/N Y ANEXOS, P/PROYECTO DE: CONSTRUCCION EXTENSION AVENIDA ECOLOGICA Y PLAN DE MEJORAMIENTO VIAL.</t>
  </si>
  <si>
    <t>PAGO COMPRA MEJORA, DENTRO DEL ÁMBITO DE LA PARCELA  No.512 PTE, DEL D.C. No.32, SEGUN INFORME DE TASACION S/N Y ANEXOS, PARA EL PROYECTO: CONSTRUCCIÓN EXTENSION  AVENIDA ECOLOGICA Y PLAN MEJORAMIENTO VIAL.</t>
  </si>
  <si>
    <t>PAGO COMPRA DE MEJORA , DENTRO DEL AMBITO D/LA PARCELA No. 512-PTE, DEL D.C. No.32,  S/INFORME DE TASACIÓN S/N Y ANEXOS, P/PROYECTO DE: CONSTRUCCION EXTENSION AVENIDA ECOLOGICA Y PLAN DE MEJORAMIENTO VIAL.</t>
  </si>
  <si>
    <t>TRABAJOS DE SUMINISTRO, ALMACENAMIENTO, TRANSPORTE Y APLICACION DE MATERIALES, PARA SEÑALIZACION HORIZONTAL A NIVEL NACIONAL, LOTE-02, REGION SUR Y LOTE-03, REGION ESTE, (PAGO CUB. #11 Y CUB. #12 NCF: B1500000034 Y 0035).</t>
  </si>
  <si>
    <t>PAGO AVANCE INICIAL PARA TRABAJOS RECONSTRUCCION  DE ACERAS, Y CONTENES, BARRIO LA PAZ, SECTOR V CENTENARIO, VILLA ALTAGRACIA , ITEM 1, LOTE 13</t>
  </si>
  <si>
    <t>PAGO SALDO AVANCE INICIAL PARA LOS TRABAJOS DE OBRAS VIALES Y HORMIGON ASFALTICO CALIENTE A NIVEL NACIONAL, ZONA E, No.8, REGION NORTE, LOTE 33. (CONTRATO No.1106-2022).(1er. ABONO EN LIB.1599, ESTE PAGO SALDA)</t>
  </si>
  <si>
    <t>PAGO A JORNALEROS (SEPTIEMBRE-2023), PERSONAL MANTENIMIENTO GRAN SANTO DOMINGO DE ESTE MOPC</t>
  </si>
  <si>
    <t>PAGO COMPRA DE MEJORA , DENTRO DEL AMBITO D/LA PARCELA No. 487-B, DEL D.C. No.32,  S/INFORME DE TASACIÓN S/N Y ANEXOS, P/PROYECTO DE: CONSTRUCCION EXTENSION AVENIDA ECOLOGICA Y PLAN DE MEJORAMIENTO VIAL.</t>
  </si>
  <si>
    <t>TRABS. DE OBRAS VIALES Y HORM. ASF. CAL. A NIVEL NAC., ZONA-F, REG. NORTE-ESTE, PROVS. MONS. NOUEL, SANCHEZ RAMIREZ, ESPAILLAT, DUARTE, HNAS. MIRABAL, M. T. SCHEZ Y SAMANA, F-2, LOTE 26, (PAGO CUB. #05 NCF: B1500000123).</t>
  </si>
  <si>
    <t>PAGO COMPRA DE MEJORA Y PLANTACIONES, DENTRO DEL AMBITO D/LA PARCELA No. 479-PTE, DEL D.C. No.32,  S/INFORME DE TASACIÓN S/N Y ANEXOS, P/PROYECTO DE: CONSTRUCCION EXTENSION AVENIDA ECOLOGICA Y PLAN DE MEJORAMIENTO VIAL.</t>
  </si>
  <si>
    <t>SALDO CUB.47, NCF.B1500000321, 1ER. AB. LIB.12385 Y PAGO CUB.48, NCF.B1500000327; POR TRABS. EJECUCION DE OBRA P/EL DISEÑO, CONST. Y GESTION DE FINANCIAMIENTO P/LA RECONST. Y MEJORAMIENTO D/CARRET. CIBAO-SUR; PAGO USD2,544,632.47 X 56.9139</t>
  </si>
  <si>
    <t>PAGO COMPRA DE TERRENO Y MEJORAS, DENTRO DEL ÁMBITO DEL SOLAR #13, MANZANA No.22, DEL D.C. No.01, S/INFORME DE TASACIÓN (CON ACUERDO) S/N Y ANEXOS, PARA EL PROY: CONSTRUCCION MALECON DE NAGUA.</t>
  </si>
  <si>
    <t>TRABS. DE OBRAS VIALES Y HORMIGON ASFALTICO CALIENTE A NIVEL NAC., ZONA E, PROVS.LA VEGA, SANTIAGO, STGO. RGUEZ.,VALVERDE, MONTECRISTI, PTO. PTA. Y DAJABON, LOTE 31, (PAGO CUB. #01 NCF:1500000349).</t>
  </si>
  <si>
    <t>PAGO COMPRA DE TERRENO Y MEJORAS, DENTRO DEL ÁMBITO DEL SOLAR #15, MANZANA No.42, DEL D.C No.01, S/INFORME DE TASACIÓN (CON ACUERDO) S/N Y ANEXOS, PARA EL PROY: CONSTRUCCION MALECON DE NAGUA.</t>
  </si>
  <si>
    <t>PAGO COMPRA DE TERRENO Y MEJORAS, DENTRO DEL ÁMBITO DEL SOLAR #7, MANZANA No.22, DEL D.C No.01, S/INFORME DE TASACIÓN S/N Y ANEXOS, PARA EL PROY: CONSTRUCCION MALECON DE NAGUA.</t>
  </si>
  <si>
    <t>PAGO COMPRA DE TERRENO Y MEJORAS, DENTRO DEL ÁMBITO DEL SOLAR #38, MANZANA No.38, DEL D.C No. 01, S/INFORME DE TASACIÓN (CON ACUERDO) S/N Y ANEXOS, PARA EL PROY: CONSTRUCCION MALECON DE NAGUA.</t>
  </si>
  <si>
    <t>PAGO COMPRA DE TERRENO Y MEJORA, DENTRO DEL ÁMBITO DEL SOLAR #38, MANZANA No.38, DEL D.C No. 01, S/INFORME DE TASACIÓN (CON ACUERDO) S/N Y ANEXOS, PARA EL PROY: CONSTRUCCION MALECON DE NAGUA.</t>
  </si>
  <si>
    <t>PAGO COMPRA DE MEJORA DENTRO DEL AMBITO D/LA PARCELA No. 487-B-PTE,  DEL D.C. No.32,  S/INFORME DE TASACIÓN S/N Y ANEXOS, P/PROYECTO DE: CONSTRUCCION EXTENSION AVENIDA ECOLOGICA Y PLAN DE MEJORAMIENTO VIAL.</t>
  </si>
  <si>
    <t>PAGO COMPRA DE MEJORA, DENTRO DEL AMBITO D/LA PARCELA No. 512-PTE,  DEL D.C. No.32,  S/INFORME DE TASACIÓN S/N Y ANEXOS, P/PROYECTO DE: CONSTRUCCION EXTENSION AVENIDA ECOLOGICA Y PLAN DE MEJORAMIENTO VIAL.</t>
  </si>
  <si>
    <t>PAGO COMPRA DE MEJORA Y PLANTACION, DENTRO DEL AMBITO D/LA PARCELA No. 487-B-PTE, DEL D.C. No.32,  S/INFORME DE TASACIÓN S/N Y ANEXOS, P/PROYECTO DE: CONSTRUCCION EXTENSION AVENIDA ECOLOGICA Y PLAN DE MEJORAMIENTO VIAL.</t>
  </si>
  <si>
    <t>PAGO AVANCE INICIAL PARA LOS TRABAJOS DE RECONSTRUCCION DE LAS CALLES, DEL BARRIO ESMERALDA, CALLE 30 DE MAYO, Y CALLE WILTON ARNAUD. MOCA ,PROV. ESPAILLAT , ITEM 01, 02 Y 03, LOTE 5</t>
  </si>
  <si>
    <t>PAGO COMPRA DE MEJORA, DENTRO DEL AMBITO D/LA PARCELA No. 487-B-PTE,  DEL D.C. No.32,  S/INFORME DE TASACIÓN S/N Y ANEXOS, P/PROYECTO DE: CONSTRUCCION EXTENSION AVENIDA ECOLOGICA Y PLAN DE MEJORAMIENTO VIAL.</t>
  </si>
  <si>
    <t>PAGO COMPRA DE MEJORA Y PLANTACION, DENTRO DEL AMBITO D/LA PARCELA No. 487,  DEL D.C. No.32,  S/INFORME DE TASACIÓN S/N Y ANEXOS, P/PROYECTO DE: CONSTRUCCION EXTENSION AVENIDA ECOLOGICA Y PLAN DE MEJORAMIENTO VIAL.</t>
  </si>
  <si>
    <t>TRABAJOS VARIOS EN LA PROV. HATO MAYOR, DAÑOS OCAS. VAG. D/LOS MESES OCT-NOV.-16, S/CONT.40-2017, DECS. Nos.340, 341, 342, 344, 346 Y 370 D/F 11, 14, 18, 24 NOV. Y 15 DIC. 2016, (PAGO CUB. #12, NCF: B1500000033)</t>
  </si>
  <si>
    <t>PAGO FACTURA OP-68 Y OP-69, NCF.B1500000347 Y B1500000348; POR SUMINISTRO Y TRANSPORTE DE H.A.C. PARA BACHEO.</t>
  </si>
  <si>
    <t>PAGO COMPRA DE TERRENO Y MEJORAS, DENTRO DEL ÁMBITO DEL SOLAR #20, MANZANA No.42, DEL D.C No.01, S/INFORME DE TASACIÓN_x000D_
(CON ACUERDO) S/N Y ANEXOS, PARA EL PROY: CONSTRUCCION MALECON DE NAGUA.</t>
  </si>
  <si>
    <t>PAGO COMPRA DE TERRENO Y MEJORAS, DENTRO DEL ÁMBITO DEL SOLAR #9, MANZANA No.22, DEL D.C No.01, S/INFORME DE TASACIÓN (CON ACUERDO) S/N Y ANEXOS, PARA EL PROY: CONSTRUCCION MALECON DE NAGUA.</t>
  </si>
  <si>
    <t>PAGO COMPRA DE TERRENO, MEJORAS Y PLANTACIONES, DENTRO DEL ÁMBITO DEL SOLAR #8, MANZANA No.22, DEL D.C No.01, S/INFORME DE TASACIÓN_x000D_
(CON ACUERDO) S/N Y ANEXOS, PARA EL PROY: CONSTRUCCION MALECON DE NAGUA.</t>
  </si>
  <si>
    <t>PAGO COMPRA DE TERRENO Y MEJORAS, DENTRO DEL ÁMBITO DEL SOLAR #7, MANZANA No.22, DEL D.C No.01, S/INFORME DE TASACIÓN (CON ACUERDO) S/N Y ANEXOS, PARA EL PROY: CONSTRUCCION MALECON DE NAGUA.</t>
  </si>
  <si>
    <t>TRABAJOS DE CONSTRUCCION DEL PALACIO DE JUSTICIA DE SANTO DOMINGO ESTE. (PAGO CUB.#11, NCF:B1500000053 $67,232,944.29)</t>
  </si>
  <si>
    <t>PAGO CUB. 27 FINAL Y DEV. DEL RETENIDO (NCF: B1500000326), POR TRABS. DE EMERGENCIA EN LAS PROVS., PTO. PTA. SANTIAGO, VALVERDE, MONTECRISTI, POR LLUVIAS NOV. Y DIC.16 DECS. Nos.340,341,342,344,346 Y 370, D/F. 11, 14, 18, 24 NOV. Y 15 DIC./16.</t>
  </si>
  <si>
    <t>TRABAJOS DE CONSTRUCCIÓN Y REHABILITACIÓN DE ACERAS, CONTENES, BADENES E IMBORNALES A NIVEL NACIONAL, REGIÓN  SUR II, LOTE-03, ITEM: 11 (INDEPENDENCIA, SECCIÓN 02), (PAGO CUB. #01 NCF: B1500000004).</t>
  </si>
  <si>
    <t>TRABS. OBRAS VIALES Y H. A. C., NIVEL NAC. ZONA D, REG. ESTE, PROVS. SAN PEDRO DE MACORIS, LA ROMANA, EL SEIBO, HATO MAYOR Y LA ALTAGRACIA, D1, L/13 (CUB. 07 NCF:B1500000025 $53,213,421.66 (-)1er. AB.S/LIB.9099, 2do AB. LIB.10826,(-) ESTE PAGO SALDA )</t>
  </si>
  <si>
    <t>TRABAJOS DE RECONSTRUCCIÓN DE ISLETA Y CALLES DEL SECTOR DE HONDURAS, D.N. ITEM I, LOTE-07, (PAGO CUB. No.02, NCF: B1500000135).</t>
  </si>
  <si>
    <t>PAGO CUB.#01, NCF.B1500000159, POR TRABAJOS DE OBRAS VIALES Y HORMIGON ASFALTICO CALIENTE A NIVEL NACIONAL, ZONA A, GRAN SANTO DOMINGO Y MONTE PLATA. LOTE 8</t>
  </si>
  <si>
    <t>TRABAJOS VARIOS EN LA PROVINCIA DE PUERTO PLATA, CONTRATO No.13-2017, D/F 06/02/2017, DECRETOS, 340, 341, 342, 344, 346 Y 370 D/F 11, 14, 18, 24 NOV. Y 15 DIC. 2016; (PAGO CUB.#18, FACT. NCF: B1500000345).</t>
  </si>
  <si>
    <t>3er.ABONO A CESION DE DERECHOS OTORG. POR LESCHHORN CONSTRUCTORA, SRL, (ACTO 02603-2022 D/F 22/08/22), C/CARGO A LA CUB.#15, NCF.B1500000298, POR TRABS. RECONST. D/LA CARRET. GUERRA BAYAGUANA, PROV. MONTE PLATA, R.D.(PXP CESION DERECHO $114,132,941.41)</t>
  </si>
  <si>
    <t>TRABS. OBRAS VIALES Y HORMIGON ASF. CALIENTE A NIV. NAC.,ZONA D, REGIÓN ESTE, PROVS.SAN PEDRO DE MACORIS, LA ROMANA, EL SEIBO, HATO MAYOR, Y LA ALTAGRACIA, LOTE-25, (VALOR CUB.#01 NCF:B1500000229 $55,994,780.90, (-) 1ER. AB. S/LIB.10852; ESTE PAGO SALDA).</t>
  </si>
  <si>
    <t>TRABS. CONST. Y REHAB. DE ACERAS, CONTENES, BADENES E IMBORNALES A NIVEL NACIONAL, REGION NORDESTE, LOTE 6 , ITEM 25 (ESPAILLAT), SECCION 02, (PAGO CUB. #01 NCF: B1500000006).</t>
  </si>
  <si>
    <t>TRABAJOS DE CONSTRUCCION Y REHABILITACION DE ACERAS, CONTENES, BADENES E IMBORNALES A NIVEL NACIONAL, REGION NORTE, LOTE 05, ITEM 19, 20 Y 21, (SANTIAGO RODRIGUEZ, SECCION 1, 2 Y 3, (PAGO CUB. #01 NCF: B1500000087).</t>
  </si>
  <si>
    <t>SUMINISTRO Y TRANSPORTE DE H.A.C., PARA BACHEO ( PAGO FACTS #s. OP-28 HASTA LA OP-37, NCF:B1500000093 HASTA EL B1500000102)</t>
  </si>
  <si>
    <t>TRABS. OBRAS VIALES Y HORM. ASFALTICO CALIENTE A NIVEL NACIONAL, ZONA B, REG. SUR 1, #B-4, L/9, PROVS. S. CRISTOBAL-PERAVIA-S.J. DE OCOA-AZUA Y S.JUAN; (CUB.4, NCF.B1500000156 (-) ABS. S/LIBS.11001 Y 11002, ESTE PAGO SALDA).</t>
  </si>
  <si>
    <t>TRABAJOS  VARIOS, SOBRE LOS DIFERENTES PUENTES EN EL MUNICIPIO DE PEDRO BRAND, ITEMS 1, 2, 3, 4, LOTE -02  S/CONT. #703-2021 (PAGO AVANCE INICIAL $2,624,882.62)</t>
  </si>
  <si>
    <t>4TO. AB. A C/PARCIAL DE CONT. ACTO 457/21 OTORG. X INGENIEROS-ARQUITECTOS DANIEL MEDINA &amp; ASOCIADOS,S.A.,C/CARGO AL PAGO FACTS.OP-17, OP-18, OP-19 Y OP-20, NCF:B1500000017,0018, 0016 Y 0019, X SUMINISTRO Y TRANSP. HAC P/BACHEO. PXP. C/CONT.$5,311,005.09).</t>
  </si>
  <si>
    <t>PAGO A JORNALEROS (SEPTIEMBRE-2023), PERSONAL DE PROGRAMA SOCIALES DE ESTE MOPC</t>
  </si>
  <si>
    <t>TRABAJOS DE CONST. Y RECONST. DE ACERAS, CONTENES, EN DIFTES. SECTORES  DE CALLES ESPECIFICAS D/LA PROV. SAN PEDRO DE MACORIS, LOTE I Y 2, (ITEM 1 Y 2) (PAGO CUB.#01, NCF:B1500000025)</t>
  </si>
  <si>
    <t>2DO. ABONO A C/C. OTORGADA X CONSTRUCTORA JORDACA,SRL, ACTO #373/21, C/CARGO AL PAGO D/LA FACT.,OP-34, NCF:B1500000036, POR SUMINISTRO Y TRANSPORTE H.A.C.,PARA BACHEO (PXP.C/C.$107,868,415.38).</t>
  </si>
  <si>
    <t>PAGO A JORNALEROS (JULIO-2023) PERSONAL DE EQUIPOS Y TRANSPORTE DE ESTE MOPC</t>
  </si>
  <si>
    <t>PAGO A JORNALEROS (SEPTIEMBRE-2023), PERSONAL DE PLANTA FISICA, MANTENIMIENTO VIAL DE ESTE MOPC</t>
  </si>
  <si>
    <t>PAGO A JORNALEROS (AGOSTO-2023) PERSONAL DE EQUIPOS Y TRANSPORTE DE ESTE MOPC</t>
  </si>
  <si>
    <t>PAGO A JORNALEROS (SEPTIEMBRE-2023) PERSONAL DE PASO A DESNIVEL DE ESTE MOPC</t>
  </si>
  <si>
    <t>PAGO CUB.#01, NCF.B1500000082; POR TRABS. OBRAS VIALES Y HORMIGON ASFALTICO CALIENTE  A NIVEL NAC.,ZONA D, REG. ESTE, PROVS. SAN PEDRO DE MACORIS, LA ROMANA, EL SEIBO, HATO MAYOR Y LA ALTAGRACIA, LOTE 27.</t>
  </si>
  <si>
    <t>PAGO SERVICIO ENERGÍA ELÉCTRICA  A ESTE MOPC, CORRESP. A PERIODOS DESCRITOS EN FACTS ANEXAS NCF:B1500403921, 6547, 3959, 3967, 6871, 3890, 7748, 3969, 3655, 3923, 7520, 7624, 5135, 6984, 7567, 4272, 3945, 7254, 5303, 7427, 6267, 6521, Y 7140</t>
  </si>
  <si>
    <t>SALDO A CONT. D/LINEA DE CRED.C/CESION DE FLUJOS Y GARANTIA SOLID. (S/ACTOS 213 Y 264-2023) OTORG. POR LA EMPRESA CONST. JM, SRL., C/CARGO AL 2DO.AB. CUB.#11,NCF:B1500000061, POR TRABS. DE RECONST. D/LA  AV. JACOBO MAJLUTA, PROV. STO.DGO.</t>
  </si>
  <si>
    <t>PAGO AVANCE INICIAL S/ADENDA II 212-2023 DEL CONTRATO BASE 457-2019; POR TRABAJOS DE CONSTRUCCION DEL MATADERO MUNICIPAL DE SANTA  CRUZ BARAHONA, PROV. BARAHONA</t>
  </si>
  <si>
    <t>TRABAJOS DE RECONST. DE LA  AV. JACOBO MAJLUTA, PROV. SANTO DOMINGO. (SALDO CUB. #11, NCF:B1500000061 $47,830,574.18) PAGO CUB.#s 12 Y 13, NCF:B1500000063 Y B1500000064 (CUB.14, NCF:B1500000065 $91,225,540.24 (-) ESTE AB.$37,691,872.05 PXP $53,533,668.19)</t>
  </si>
  <si>
    <t>TRABAJOS DE OBRAS VIALES Y HORMIGON ASFALTICO CALIENTE A NIVEL NACIONAL, ZONA B, REGION SUR I, B-3, LOTE 8, PROV. SAN CRISTOBAL, PERAVIA, SAN JOSE DE OCOA, AZUA Y SAN JUAN. (PAGO CUB. #3, NCF:B1500000194 $1,775,164.22)</t>
  </si>
  <si>
    <t>TRABAJOS DE CONSTRUCCION DEL CAMINO CRUCE BARRANQUITO, LOMA MAJINA, PARTE A, PROV. SANCHEZ RAMIREZ, LOTE 09, (PAGO CUB. #01 NCF: B1500000001).</t>
  </si>
  <si>
    <t>3ER. AB.C/CONT.OTORG.X INVERSIONES ARTIGAR,SRL, ACTO 839-22 C/CARGO AL PAGO CUB. #02 NCF: B1500000674, X TRABS. OBRAS VIALES Y H. A.C., A  NIV. NAC.,ZONA C, REG.SUR II, DIFTES.PROVS, L/11, (PXP.C/C $69,215,858.25).</t>
  </si>
  <si>
    <t>PAGO HORAS EXTRAS (AGOSTO-2023), A PERSONAL DE PLANIFICACION Y REG. TECNICA DE ESTE MOPC</t>
  </si>
  <si>
    <t>PAGO HORAS EXTRAS (AGOSTO-2023), A PERSONAL DE SUPERVISION Y FISCALIZACION DE ESTE MOPC</t>
  </si>
  <si>
    <t>PAGO PROPORCIÓN DE FACT. NCF No.B1500009457 PÓLIZA COBERTURA PLANES COMPLEMENTARIOS, (FUNCIONARIOS DE PRIMER NIVEL PARA  SER ASUMIDA POR ESTE MOPC), CORRESP. AL MES DE OCTUBRE 2023.</t>
  </si>
  <si>
    <t>PAGO SERVICIO ENERGÍA ELÉCTRICA  A ESTE MOPC, CORRESPONDIENTE A PERIODOS DESCRITOS EN FACTURAS ANEXAS : NCF :B1500290776, 1971, 1612, 1332, 2423, 2592, Y 1675</t>
  </si>
  <si>
    <t>PAGO SERVICIO DE RECOGIDA DE BASURA A ESTE MOPC, CORRESP. AL MES OCTUBRE 2023, SEGÚN FACTURAS ANEXAS, NCF. B1500046295, 6087, 6302, 6303, 6305, 6308, 6306, Y  6294,</t>
  </si>
  <si>
    <t>PAGO A JORNALEROS (SEPTIEMBRE-2023) PERSONAL PROVINCIALES DE ESTE MOPC</t>
  </si>
  <si>
    <t>PAGO A JORNALEROS (SEPTIEMBRE-2023), PERSONAL DE SEÑALIZACION VIAL DE ESTE MOPC</t>
  </si>
  <si>
    <t>PAGO A JORNALEROS (SEPTIEMBRE-2023), PERSONAL DE SABANA DE NISIBON (LOS SUMIDEROS) DE ESTE MOPC</t>
  </si>
  <si>
    <t>PAGO A JORNALEROS (SEPTIEMBRE-2023) PERSONAL DE REPARACION DE VIVIENDA DE ESTE MOPC</t>
  </si>
  <si>
    <t>PAGO A JORNALEROS (SEPTIEMBRE-2023), PERSONAL COLONIA DEL CEDRO DE ESTE MOPC</t>
  </si>
  <si>
    <t>PAGO A JORNALEROS (SEPTIEMBRE-2023), PERSONAL LAGUNA DE NISIBON (LA OTRA BANDA) DE ESTE MOPC</t>
  </si>
  <si>
    <t>PAGO SEGURIDAD SOCIAL AL PERSONAL MILITAR D/EJERCITO, ARMADA Y FUERZA  AÉREA D/LA R.D.,QUE FUERON INGRESADOS A INSTITUCIONES CASTRENSES, P/PRESTAR SERVICIOS EN L/PATRULLAS DE CARRETERAS, PROG. DE PROTECCIÓN Y ASISTENCIA VIAL D/MOPC, MES DE SEPTIEMBRE /23.</t>
  </si>
  <si>
    <t>PAGO A JORNALEROS (SEPTIEMBRE-2023), PERSONAL DE BARRERA-LOS NEGROS DE ESTE MOPC</t>
  </si>
  <si>
    <t>PAGO POR REINTEGRO DE CHEQUE, SUELDO SEPTIEMBRE-2023, A PERSONAL TEMPORALES DE ESTE MOPC</t>
  </si>
  <si>
    <t>TRABS.RECONST.CARRET. HATO MAYOR-SABANA D/LA MAR Y CONST. AV. ACCESO, CALLES,PARQUEOS Y AERODROMO,CUEVA D/LAS MARAVS.,CUMAYASA, PROV.S.P.M. (C/D.TOTAL- ACTO- 625-22, OTORG. X CONSTRUCTORA JORDACA, C/C. AL PAGO CUB. #37 Y 38 NCF.B1500000195 Y 0196).</t>
  </si>
  <si>
    <t>PAGO FACTURAS OP-25, 27, 28 Y 29, NCF.B1500000071, HASTA B1500000074, POR SUMINISTRO Y TRANSPORTE DE H.A.C. PARA BACHEO.</t>
  </si>
  <si>
    <t>TRABS. DE CONST. DEL ALMACEN DEL CENTRO DE ATENCION INTEGRAL PARA LA DISCAPACIDAD (CAID) DEL DESPACHO D/LA PRIMERA DAMA Y OTRAS ADECUACIONES, UB. EN LA AV. LUPERON, STO. DGO. OESTE (S/ADENDA III #261-23,D/CONT. #92-19) (PAGO AVANCE INICIAL)</t>
  </si>
  <si>
    <t>TRABAJOS DE CONSTRUCCION Y RECONST. DE ACERAS Y CONTENES DEL SECTOR VILLA MARANATHA, PARTE A, ITEM I, LOTE 7, PROV. SAN PEDRO DE MACORIS, (PAGO CUB. #01 NCF: B1500000004).</t>
  </si>
  <si>
    <t>TRABAJOS DE CONSTRUCCION DE CALLES DE CABIRMA DEL ESTE II, EN LA AVENIDA CHARLES DE GAULLE (PAGO CUB.#03, NCF:B1500000002 $19,510,741.88)</t>
  </si>
  <si>
    <t>TRABAJOS DE OBRAS VIALES Y HORMIGON ASFALTICO CALIENTE A NIVEL NACIONAL, ZONA A, REGION GRAN SANTO DOMINGO Y MONTE PLATA, LOTE-01, (PAGO CUB. #01 NCF: B1500000066).</t>
  </si>
  <si>
    <t>PAGO PROPORCIÓN DE FACT. NCF No.B1500029187,  Y PAGO FACT. NCF: B1500029188, PÓLIZA COBERTURA PLANES COMPLEMENTARIOS, (FUNCIONARIOS DE PRIMER NIVEL, PARA  SER ASUMIDA POR MOPC) CORRESP. MES DE SEPTIEMBRE 2023</t>
  </si>
  <si>
    <t>PAGO FACTURA NCF. B1500005072,$378,088.99 (MENOS 20% DE AMORTIZACIÓN DE AVANCE DEL MONTO FACTURADO), POR ADQUISICIÓN DE LUBRICANTES, PARA USO DE VEHÍCULOS DEL MOPC, PROCESO No.MOPC-CCC-LPN-2021-0019</t>
  </si>
  <si>
    <t>TRABS. OBRAS VIALES Y HORMIGON ASF. CALIENTE A NIV. NAC.,ZONA D, REGIÓN ESTE, PROVS.SAN PEDRO DE MACORIS, LA ROMANA, EL SEIBO, HATO MAYOR, Y LA ALTAGRACIA, LOTE-25, (PAGO CUB. #02 NCF: B1500000231).</t>
  </si>
  <si>
    <t>TRABS. DE CONSTRUCCION Y REHABILITACION DE ACERAS, CONTENES, BADENES E IMBORNALES A NIVEL NACIONAL, REG. ESTE, LOTE 4, ITEMS 13, 14, 15 Y 16; PROV. SAN PEDRO DE MACORIS, SECCION 1, 2,3 Y 4, (PAGO CUB.#01 NCF: B1500000015).</t>
  </si>
  <si>
    <t>ADQUISICION DE VINILES PARA USO DIRECCIÓN SEÑALIZACION VIAL, PROCESO MOPC-CCC-LPN-2022-0009, (VALOR FACT. NCF: B1500000516 $44,134,702.79; (-) ESTE ABONO; PXP. $32,000,000.00).</t>
  </si>
  <si>
    <t>RENOVACIÓN SEGUROS VEHÍCULOS, MAQUINARIAS Y EQUIPOS DEL MOPC, AÑO 2023; PÓLIZA No.2-2-502-0006512, S/FACT. NCF: B1500039641, $57,155,229.48, ABONO LIB.9453, (-) 6ta. CUOTA DE ACUERDO $7,960,617.65, PEND X PAGAR $15,921,235.33</t>
  </si>
  <si>
    <t>PAGO VIATICOS (MAYO 2023) DIRECCION GNERAL DE EQUIPOS Y TRANSPORTE DE ESTE MOPC</t>
  </si>
  <si>
    <t>PAGO VIATICOS (JUNIO 2023) DIVISION DISPENSARIO MEDICO DE ESTE MOPC</t>
  </si>
  <si>
    <t>PAGO VIATICOS (JULIO 2023) DIRECCION GENERAL DE EDIFICACIONES DE ESTE MOPC</t>
  </si>
  <si>
    <t>PAGO VIATICOS (JULIO 2023) DIRECCION GNERAL DE SUPERVISION Y FISCALIZACION DE OBRAS DE ESTE MOPC</t>
  </si>
  <si>
    <t>PAGO VIATICOS (JULIO 2023) DIRECCION GENERAL DE PLANIFICACION Y DESAROLLO DE ESTE MOPC</t>
  </si>
  <si>
    <t>PAGO VIATICOS (JULIO 2023) DIRECCION GENERAL DE CONTROL INTERNO DE ESTE MOPC</t>
  </si>
  <si>
    <t>PAGO VIATICOS (JULIO 2023) DIRECCION DE PAVIMENTACION VIAL DE ESTE MOPC</t>
  </si>
  <si>
    <t>PAGO VIATICOS (JULIO 2023) DIRECCION GENERAL DE EQUIPOS Y TRASPORTE DE ESTE MOPC</t>
  </si>
  <si>
    <t>PAGO VIATICOS (AGOSTO 2023) DIRECCION DE ASISTENCIA Y PROTECION VIAL DE ESTE MOPC</t>
  </si>
  <si>
    <t>PAGO VIATICOS (AGOSTO 2023) VICEMINISTERIO DE MANTENIMIENTO VIAL DE ESTE MOPC</t>
  </si>
  <si>
    <t>PAGO VIATICOS (AGOSTO 2023) DIRECCION GENERAL DE EDIFICACIONES DE ESTE MOPC</t>
  </si>
  <si>
    <t>PAGO VIATICOS (AGOSTO 2023) DIRECCION DE COORDINACION REGIONAL DE ESTE MOPC</t>
  </si>
  <si>
    <t>PAGO VIATICOS (AGOSTO 2023) DPTO DE ESTUDIOS Y DISEÑOS DE PROYECTOS VIALES DE ESTE MOPC</t>
  </si>
  <si>
    <t>PAGO VIATICOS (AGOSTO 2023) DIRECCION GENERAL DE EQUIPOS Y TRANSPORTE DE ESTE MOPC</t>
  </si>
  <si>
    <t>PAGO VIATICOS (AGOSTO 2023) DIRECCION DE MANTENIMIENTO DE PUENTES DE ESTE MOPC</t>
  </si>
  <si>
    <t>PAGO VIATICOS (SEPTIEMBRE 2023) VICEMINISTRO DE PLANIFICACION Y REGULACION TECNICA DE ESTE MOPC</t>
  </si>
  <si>
    <t>PAGO VIATICOS (SEPTIEMBRE 2023) CORRESPONDIENTE A DIFERENTES DEPARTAMENTOS DE ESTE MOPC</t>
  </si>
  <si>
    <t>PAGO VIATICOS (SEPTIEMBRE 2023) OFICINA DE ENLACE PRESIDENCIAL DE ESTE MOPC</t>
  </si>
  <si>
    <t>PAGO SERVICIOS DE MANTENIMIENTO PREVENTIVO DE CAMIONETAS MITSUBISHI MODELO L200, PROPIEDAD DE ESTE MOPC.S/FACTS. NCF:ANEXAS (MOPC-CCC-PEEX-2021-0004)</t>
  </si>
  <si>
    <t>PAGO SERVICIOS NOTARIALES EN ACTO DE RECEPCION Y APERTURA OFERTAS TECNICAS DE COMPARACION DE PRECIOS, No. MOPC-CCC-CP-2023-0017, (S/FACT. NCF: B1500000203).</t>
  </si>
  <si>
    <t>PAGO SERVICIOS DE LEGALIZACION DE QUINCE (15) ACUERDOS DE SERVICIOS Y UN RECIBO DE DESCARGO Y DESESTIMIENTO FORMAL, (S/FACT. NCF: B1500000123).</t>
  </si>
  <si>
    <t>PAGO SERVICIOS DE MANTENIMIENTO PREVENTIVO CAMIONETAS MAZDA, PARA USO DEL MOPC, PROCESO No. MOPC-CCC-PEEX-2021-0004, (S/FACTS. NCF B1500012543, 12547, 12574 Y 12597).</t>
  </si>
  <si>
    <t>TRABAJOS DE RECONSTRUCCION IGLESIA SAN MAURICIO MARTIR, JARDINES DEL NORTE, D.N. (PAGO CUB.#01, NCF:B1500000051 $17,119,258.77)</t>
  </si>
  <si>
    <t>TRABAJOS DE OBRAS VIALES Y HORMIGON ASFALTICO CALIENTE A NIVEL NACIONAL,  ZONA -E, REG. NORTE, PROVS. LA VEGA, STGO., STGO. RODRIGUEZ, VALVERDE, MONTECRISTI, PUERTO PLATA, DAJABON, SANCHEZ-SAMANA, LOTE 23 (PAGO CUB. #04, NCF:B1500000040)</t>
  </si>
  <si>
    <t>PAGO CUB.01, FACT. NCF.B1500000126); TRABAJOS DE CONSTRUCCION Y REHABILITACION DE ACERAS, CONTENES, BADENES E IMBORNALES A NIVEL NACIONAL, REGION NORDESTE, LOTE 6, ITEM 12,13,14 Y 15; MONSEÑOR NOUEL SECCION 2,3,4, Y 5.</t>
  </si>
  <si>
    <t>3ER. ABONO C/CONT., OTORG.X INGENIERIA PAVIMENTOS SUPERPAVE IPS, SRL, ACTO #367-2022, CON CARGO AL PAGO FACT. OP-11, NCF:B1500000307, POR SUMINISTRO Y TRANSPORTE DE H. A. C., PARA BACHEO; (-) ABONOS S/LIBS.6935 Y 10997; PXP. C/C. $135,146,366.32).</t>
  </si>
  <si>
    <t>TRABAJOS DE OBRAS VIALES Y HORMIGÓN ASFÁLTICO CALIENTE A NIVEL NACIONAL, ZONA (A), REGIÓN GRAN SANTO DOMINGO Y MONTE PLATA, D.N., LOTE-05 (PAGO CUB.#03, NCF: B1500000331).</t>
  </si>
  <si>
    <t>TRABAJOS DE CONSTRUCCION Y REHABILITACION DE ACERAS, CONTENES, BADENES E IMBORNALES A NIVEL NAC. LOTE 3,  ITEM 8 REGION SUR II, BAHORUCO SECCION 1, (PAGO CUB. #01 NCF: B1500000079).</t>
  </si>
  <si>
    <t>TRABAJOS DE CONSTRUCCION Y REHABILITACION DE ACERAS, CONTENES, BADENES E IMBORNALES A NIVEL NACIONAL REGION NORDESTE LOTE 6,  ITEM 1, 2, 3, Y 4 DUARTE SECCION 1, 2, 3 Y 4, (PAGO CUB. #01 NCF: B1500000224).</t>
  </si>
  <si>
    <t>TRABAJOS DE RECONSTRUCCION CARRETERA HONDO VALLE, EL VALLE, PROV, ELIAS PIÑA, (PAGO CUB. #12 NCF: B1500000031).</t>
  </si>
  <si>
    <t>P/ADQUISICION DE DOSCIENTAS CINCO CUBETAS DE PINTURAS BLANCO TRAFICO P/LOS TRABS. SEÑALIZACION LLEVADO A CABO POR ESTE MOPC, PROCESO No. MOPC-DAF-CM-2023-0006 (S/FACTS. NCF: B1500000254 Y 264).</t>
  </si>
  <si>
    <t>REGULARIZACION AVISOS DE DEBITOS EN US$ MES DE ABRIL 2023</t>
  </si>
  <si>
    <t>REGULARIZACION AVISOS DE DEBITOS MES DE MAYO 2023</t>
  </si>
  <si>
    <t>REGULARIZACION AVISOS DE DEBITOS MES DE JUNIO 2023</t>
  </si>
  <si>
    <t>REGULARIZACION AVISOS DE DEBITOS  US$ MES DE JUNIO 2023</t>
  </si>
  <si>
    <t>P/ADQ.BOTS.AGUA P/CONSUMO DEL MOPC,PROC.MOPC-CCC-PEEX-2022-0024, (S/FACTS. NCF: B1500142532, 6121,9886,154088,4950,6735,7626,7817,8308,8640,8936,9127,9320,9617,9835, 160195,0273,0500,0750,1043,1222,1270,1671,1820,2179,2353,2634,2841,2968,3679,4082 Y 4152)</t>
  </si>
  <si>
    <t>TRABAJOS DE CONSTRUCCION DE LA CARRETERA CAÑAFISTOL- SOMBRERO- EL LLANO- BOCA CANASTA, PROV. PERAVIA, (PAGO CUB. #05 NCF: B1500000008)</t>
  </si>
  <si>
    <t>PAGO SERVICIOS DE PUBLICIDAD INSTITUCIONAL DEL MOPC, EN EL PROGRAMA "ALGO MAS QUE VIVIR", CORRESP. AL MES DE JUNIO 2023, PROCESO No. MOPC-CCC-PEPB-2023-0005, (S/FACT. NCF: B1500000110).</t>
  </si>
  <si>
    <t>TRABS. OBRAS VIALES Y  H. A. C. A NIVEL NACIONAL-ZONA F-1 REGION NORTE ESTE, PROVS. MONS. NOUEL, SANCHEZ RAMIREZ, ESPAILLAT, DUARTE, HNAS. MIRABAL, M.TRINIDAD SCHEZ. Y SAMANA, LOTE 25 (PAGO CUB. #02, NCF:B1500000012)</t>
  </si>
  <si>
    <t>REGULARIZACION AVISOS DE DEBITOS MES DE JULIO 2023</t>
  </si>
  <si>
    <t>TRABAJOS DE ITEM 1  CONSTRUCCION Y REHABILITACION DE LAS EST.525 - EST.762 DE LA CALLE DEL DESVIO SECTOR CARA LINDA, PROV. MONTE PLATA  LOTE 3, (PAGO CUB. #01 NCF: B1500000001).</t>
  </si>
  <si>
    <t>TRABAJOS DE REHABILITACIÓN Y CONSTRUCCION PLAZA LOS PILONES, PROVINCIA  AZUA, LOTE-01, (PAGO CUB. #01 NCF: B1500000306).</t>
  </si>
  <si>
    <t>TRANSFERENCIA CORRIENTE A INAVI PARA CUBRIR PAGO DE NOMINA  DE DICHA INSTITUCIÓN, CORRESPONDIENTE AL MES DE OCTUBRE 2023.</t>
  </si>
  <si>
    <t>TRABS. RECONST. CAMS. VECS. EL PEÑON D/LOS REYES,  PROLONG. SANTA CLARA-LA TRANQUERA, TRAMO CARRET. LA ZANJA-NISIBON, BEJUCAL-GUINEO-GARCIA, PROV. LA  ALTAGRACIA, POR LLUVIAS E INUNDS.X VAG. OCT-NOV./16) (PAGO CUB.#13, NCF:B1500000057)</t>
  </si>
  <si>
    <t>ABONO A FACTURA NCF.B1500000682, POR  "ADQUIS. DE MATERIALES Y HERRAMIENTAS DE CONSTRUCCION, PARA LABORES DE EMERGENCIAS POR DAÑOS OCAS. POR HURACAN FIONA, S/DECRETO.#537-22), PXP $33,959,654.10.</t>
  </si>
  <si>
    <t>PAGO POR SERVICIOS DE TELÉFONOS (ALAMBRICAS)  S/FACTURA, NCF: E450000021506, CORRESPONDIENTE AL MES DE SEPTIEMBRE 2023, PARA SER APLICADO A LA CUENTA  713644407.</t>
  </si>
  <si>
    <t>PAGO SERVICIOS MODEM DE INTERNET, CUENTA No.735902097, SEGÚN FACTURA NCF E450000021832, CORRESPONDIENTE AL MES DE SEPTIEMBRE 2023.</t>
  </si>
  <si>
    <t>PAGO SERVICIO TELÉFONOS (INALAMBRICAS) APLICADA A LA CUENTA No. 702156743, SEPTIEMBRE 2023, SEGÚN FACTURA NCF E450000021232</t>
  </si>
  <si>
    <t>PAGO SUELDO (OCTUBRE-2023) A EMPLEADOS TEMPORALES DE ESTE MINISTERIO</t>
  </si>
  <si>
    <t>PAGO SUELDO (OCTUBRE-2023) A PERSONAL EN TRAMITE PARA PENSION</t>
  </si>
  <si>
    <t>PAGO SUELDO (OCTUBRE-2023) A PERSONAL FIJO PROG.19</t>
  </si>
  <si>
    <t>PAGO SUELDO (OCTUBRE-2023) A PERSONAL FIJO PROG.11</t>
  </si>
  <si>
    <t>PAGO COMPENSACION SEGURIDAD (OCTUBRE-2023) A PERSONAL SEG. MILITAR (ASPIRANTES) DE ESTE MOPC</t>
  </si>
  <si>
    <t>PAGO DIFERENCIA SALARIAL (OCTUBRE-2023) A PERSONAL FIJO EN CARGO DE CARRERA DE ESTE MOPC</t>
  </si>
  <si>
    <t>PAGO SUELDO (OCTUBRE-2023) A PERSONAL FIJO PROG.17 DE ESTE MOPC</t>
  </si>
  <si>
    <t>PAGO COMPENSACION SEGURIDAD (OCTUBRE-2023) A PERSONAL SEG. MILITAR (SEDE CENTRAL) DE ESTE MOPC</t>
  </si>
  <si>
    <t>PAGO SUELDO (OCTUBRE-2023) A PERSONAL (CARACTER EVENTUAL) GRATIFICACION POR PASANTIA DE ESTE MOPC</t>
  </si>
  <si>
    <t>TRABS. DE SUPERVISION DE LA CONSTRUCCION DE LA CIRCUNVALACION SUR, PROV. AZUA, TRAMO I Y II, (PAGO FACTS. #OP-33 NCF: B1500000199 Y # OP-34 B1500000198 ).</t>
  </si>
  <si>
    <t>P/DEDUCCIONES DEL 7MO. AB. C/CREDITO OTORG. A MANTENIMIENTO VIAL,SRL,(ACTO D/ALGUACIL  No.108-2022 D/F.10/03/2022,C/CARGO A PAGO CUB. No.9 NCF:B1500000310; RECONST. CARRET. BAYAGUANA-EL PUERTO, PROV. MONTE PLATA.</t>
  </si>
  <si>
    <t>7MO. AB. C/CREDITO OTORG. POR LA EMPRESA MOLL,S.A.,(ACTO D/ALGUACIL, No.108-2022 D/F 10/03/22),C/CARGO AL PAGO CUB. No.09, NCF.B1500000310; RECONST. CARRET. BAYAGUANA-EL PUERTO,PROV. MONTE PLATA.; (PXP C/C $149,937,927.80).</t>
  </si>
  <si>
    <t>PAGO ADQUISICION DE TROMPOS MEZCLADORES DE HORMIGON PARA USO DE LA DIRECCION DE OPERACIONES Y MANTENIMIENTO VIAL DEL MOPC, PROCESO MOPC-DAF-CM-2023-0012, (S/FACT. NCF: B1500000005).</t>
  </si>
  <si>
    <t>PAGO SUELDO (OCTUBRE-2023), A PERSONAL FIJO PROG.01 DE ESTE MOPC</t>
  </si>
  <si>
    <t>9no. AB.C/CRED. OTORG. POR LA  EMPRESA SAIPAN, SRL,(ACTO-066-2021) C/CARGO AL PAGO DE LAS FACTS. #s.OP-72, OP-73, OP-74 Y OP-75  NCF:B1500000148, 0149, 0150 Y 0151) POR SUMINISTRO Y TRANSPORTE DE H.A.C. PARA BACHEO, (PXP.C/C.$1,693,847.44).</t>
  </si>
  <si>
    <t>PAGO COMPENSACION SEGURIDAD (OCTUBRE-2023) A PERSONAL SEG. MILITAR DE ESTE MOPC</t>
  </si>
  <si>
    <t>PAGO INCENTIVO A COLABORADORES POR CUMPLIMIENTO SISMAP DE ESTE MOPC AÑO 2023</t>
  </si>
  <si>
    <t>PAGO POR LA COMPRA TERRENO, DENTRO DEL ÁMBITO DE LA PARCELA  No.860, DEL D.C. No.11/9, SEGUN INFORME DE TASACION S/N Y ANEXOS, PARA EL PROYECTO: CONSTRUCCIÓN  CIRCUNVALACIÓN LA OTRA BANDA, HIGUEY</t>
  </si>
  <si>
    <t>PAGO POR LA COMPRA TERRENO, DENTRO DEL ÁMBITO DE LA PARCELA  No.10, DEL D.C. No.11/1, SEGUN INFORME DE TASACION S/N Y ANEXOS, PARA EL PROYECTO: CONSTRUCCIÓN  CIRCUNVALACIÓN LA OTRA BANDA, HIGUEY</t>
  </si>
  <si>
    <t>PAGO POR LA COMPRA TERRENO, DENTRO DEL ÁMBITO DE LA PARCELA  No.12, DEL D.C. No.11/1, SEGUN INFORME DE TASACION S/N Y ANEXOS, PARA EL PROYECTO: CONSTRUCCIÓN  CIRCUNVALACIÓN LA OTRA BANDA, HIGUEY</t>
  </si>
  <si>
    <t>PAGO POR LA COMPRA TERRENO Y MEJORA, DENTRO DEL ÁMBITO DE LA PARCELA  No.839, DEL D.C. No.11/9, SEGUN INFORME DE TASACION S/N Y ANEXOS, PARA EL PROYECTO: CONSTRUCCIÓN  CIRCUNVALACIÓN LA OTRA BANDA, HIGUEY</t>
  </si>
  <si>
    <t>PAGO POR LA COMPRA TERRENO, DENTRO DEL ÁMBITO DE LA ESTACION E6+343 HASTA LA E6+572, SEGUN INFORME DE TASACION S/N Y ANEXOS, PARA EL PROYECTO: CONSTRUCCIÓN  CIRCUNVALACIÓN LA OTRA BANDA, HIGUEY</t>
  </si>
  <si>
    <t>PAGO POR LA COMPRA TERRENO, DENTRO DEL ÁMBITO DE LA PARCELA No.4-REFUND-A-004.26326-26327, DE D.C. No.11/1ra., SEGUN INFORME DE TASACION S/N Y ANEXOS, PARA EL PROYECTO: CONSTRUCCIÓN  CIRCUNVALACIÓN LA OTRA BANDA, HIGUEY</t>
  </si>
  <si>
    <t>PAGO POR LA COMPRA TERRENO, DENTRO DEL ÁMBITO DE LA PARCELA No.4-REFUND-A-004.26326-26328, DE D.C. No.11/1ra, SEGUN INFORME DE TASACION S/N Y ANEXOS, PARA EL PROYECTO: CONSTRUCCIÓN  CIRCUNVALACIÓN LA OTRA BANDA, HIGUEY</t>
  </si>
  <si>
    <t>P/COMPRA DE TERRENO DENTRO D/AMBITO D/LA PARCELA 204-A-1-REF.-1, DEL D.C. No.32, PARA EL PROY:CONST. EXT. AV. ECOLOGICA Y PLAN DE MEJORAM. VIAL.(VALOR EXP. +ACUERDO $21,566,835.00 (-) 1ER.AB.12,941,955.00 S/CK. 2630792 D/F 23/12/22 (-) ESTE PAGO SALDA)</t>
  </si>
  <si>
    <t>SUMINISTRO Y TRANSPORTE DE H.A.C., PARA BACHEO (PAGO FACTS. #s.OP-01 HASTA OP-13, NCF:B1500000057 HASTA  LA  B1500000069)</t>
  </si>
  <si>
    <t>P/DEDUCC. X ABONO A C/C. OTORGADA  AL BANCO DE DESARROLLO Y EXPORTACIONES (BANDEX), S.A, ACTO #326-2023, C/CARGO AL PAGO DE LAS FACTS. OP#s. OP27, OP-28 Y OP-34 NCF: B1500000018, 0017 Y OP-0019, POR SUMINISTRO Y TRANSPORTE DE H.A.C., PARA BACHEO.</t>
  </si>
  <si>
    <t>ABONO A CESION CONT. OTORGADA POR LA EMPRESA CONSTRUCTORA AG, SRL, ACTO #326-2023,C/CARGO AL PAGO DE LAS FACTS. OP#s. OP27, OP-28 Y OP-34 NCF: B1500000018, 0017 Y OP-0019, POR SUMINISTRO Y TRANSPORTE DE H.A.C., PARA BACHEO, (PXP. C/C $35,931,266.38).</t>
  </si>
  <si>
    <t>PAGO SERVICIOS DE NOTARIZACION EN EL ACTA DE COMPROBACION NOTARIAL DEL PROCESO MOPC-CCC-LPN-2023-0009, APERTURA DE LA OFERTAS ECONOMICAS, (S/FACT. NCF: B1500000368).</t>
  </si>
  <si>
    <t>PAGO SERVICIOS DE LEGALIZACION DE DOCE (12) CONTRATOS DE EXPROPIACIONES, (S/FACT. NCF: B1500000110).</t>
  </si>
  <si>
    <t>PAGO SERVICIOS DE LEGALIZACION DE DIEZ (10) CONTRATOS DE EXPROPIACIONES, DURANTE EL MES DE SEPTIEMBRE-2023, (S/FACT. NCF: B1500000072).</t>
  </si>
  <si>
    <t>PAGO SERVICIOS DE LEGALIZACION DE OCHO (8) CONTRATOS DE EXPROPIACIONES, CINCO (5) CARTAS COMPROMISO Y UN (1) ACTO DE PODER ESPECIAL, (S/FACT. NCF: B1500000028).</t>
  </si>
  <si>
    <t>P/SERVICIOS DE NOTARIZACION EN LOS ACTOS DE: RECEPCION Y APERTURA DE LAS OFERTAS,TECNICAS Y ECONOMICAS, LIC. PUB. INTERNACIONAL 2023-01-LPI-DC-BEI-CIF-MOPC, (S/FACT. NCF: B1500000227).</t>
  </si>
  <si>
    <t>P/SERVICIOS DE NOTARIZACION EN LOS ACTOS DE: RECEPCION Y APERT. DE LAS OFERTAS,TECNICAS Y ECONS. LIC. PUB. INTERNACIONAL 2023-01-LPI-DC-BEI-CIF-MOPC, (S/FACT. NCF: B1500000418).</t>
  </si>
  <si>
    <t>PAGO 20% DE AVANCE DEL MONTO TOTAL COMO ESTABLECE EL CONT. ADQUIS. E INST. EQUIPAMIENTOS ODONTOPEDIATRICOS DE NUTRICION Y AREAS DE TERAPIA P/EL CENTRO DE ATENCION INTEGRAL P/LA DISCAP. ("CAID"), LOTE 1, PROCESO MOPC-CCC-LPN-2022-0006.</t>
  </si>
  <si>
    <t>PAGO 20% DE AVANCE DEL MONTO TOTAL COMO ESTABLECE EL CONT. ADQUIS. E INST. EQUIPAMIENTOS ODONTOPEDIATRICOS DE NUTRICION Y AREAS DE TERAPIA P/EL CENTRO DE ATENCION INTEGRAL P/LA DISCAP. ("CAID"), LOTE 4, PROCESO MOPC-CCC-LPN-2022-0006.</t>
  </si>
  <si>
    <t>TRABAJOS CONSTRUCCIÓN DE ACERAS Y CONTENES EN EL SECTOR LOS COCOS SAN MARCOS, LOS ALCARRIZOS, MUNICIPIO SANTO DOMINGO OESTE , ITEM I, LOTE 06 (PAGO CUB. #02 NCF: B1500000002).</t>
  </si>
  <si>
    <t>TRANSFERENCIA DE CAPITAL  A INTRANT PARA EQUIPOS DE TECNOLOGÍA  DE LA INFORMACION, (PLAN INTEGRADO SEMAFORIZACION)</t>
  </si>
  <si>
    <t>TRABAJOS DE RECONST. DE CALLES DEL SECTOR CAMPO LINDO 1, LA CALETA, MUNICIPIO BOCA CHICA LOTE 4, ITEM 1, (PAGO CUB. #01 NCF: B1500000140).</t>
  </si>
  <si>
    <t>TRABS.OBRAS VIALES Y HORMIGON ASFALTICO CALIENTE A NIVEL NAC.,ZONA E, REG. NORTE, LOTES 18,19,20,21,22,23 Y 24, PROVS. LA VEGA, SANTIAGO, STGO. RGUEZ., VALVERDE, MONTECRISTI, PTO.PTA.,DAJABON SCHEZ. Y SAMANA, L/22,(PAGO CUB.#04 Y 05,NCF:B1500000102 Y103).</t>
  </si>
  <si>
    <t>REGULARIZACION AVISOS DE DEBITOS MES DE AGOSTO 2023</t>
  </si>
  <si>
    <t>P/RETENCION 27% I.S.R,X PAGO AL EXTERIOR,CORRESP. AL 3ER. PAGO 40% D/FACT.#3, NCF.B1700000045, D/LA CIA. INGENIERIA CAURA,S.A.;P/SERVS. ESTUDIOS D/IMPACTO AMBIENTAL P/SUBPROYECTOS OBRAS PRIORIZADAS, ETAPA I,(PREST.FI 87487 FINANC. X EL BEI),CONT.187-23.</t>
  </si>
  <si>
    <t>REGULARIZACION AVISOS DE DEBITOS MES DE SEPTIEMBRE 2023</t>
  </si>
  <si>
    <t>TRANSFERENCIA CORRIENTE A INAVI PAGO GASTOS OPERACIONALES DE DICHA INSTITUCIÓN, CORRESPONDIENTE AL MES DE OCTUBRE 2023.</t>
  </si>
  <si>
    <t>TRABS. CONSTRUCCION Y REHABILITACION DE ACERAS, CONTENES, BADENES E IMBORNALES A NIVEL NACIONAL, GRAN SANTO DOMINGO Y MONTE PLATA, LOTE 1, ITEM 28 Y 29; PROV. MONTE PLATA, SECCION 1 Y 2, (PAGO CUB. #01 NCF: B1500000009).</t>
  </si>
  <si>
    <t>PAGO SERVICIO ENERGÍA ELÉCTRICA  A ESTE MOPC, CORRESPONDIENTE A PERIODOS DESCRITOS EN FACTURAS ANEXAS : NCF :B1500386280, 9534, 6323, 6206, 7130, 4588, 6989, 8517, 5318, 8928, 7346, 8748, 6732, 4144, 8970, 6621, 9147, 3542, Y 3473</t>
  </si>
  <si>
    <t>PAGO SERVICIOS DE PUBLICIDAD INSTITUCIONAL EN LA PROGRAMACION REGULAR DE TELEIMPACTO, CORRESP. AL MES DE AGOSTO 2023, PROCESO MOPC-CCC-PEPB-2023-0020, (S/FACT. NCF: B1500000367).</t>
  </si>
  <si>
    <t>PAGO SERVICIOS DE PUBLICIDAD INSTITUCIONAL EN LA PROGRAMACION REGULAR DE "TELEIMPACTO", CORRESP. A LOS MESES DE JUNIO Y JULIO 2023, PROCESO MOPC-CCC-PEPB-2023-0020, (S/FACTS. NCF: B1500000357 Y 363).</t>
  </si>
  <si>
    <t>PAGO SUELDO RETROACTIVO (SEPTIEMBRE-2023), A PERSONAL EN TRAMITE PARA PENSION DE ESTE MOPC</t>
  </si>
  <si>
    <t>PAGO SUELDO RETROACTIVO (AGOSTO-2023), A PERSONAL FIJO DE ESTE MOPC</t>
  </si>
  <si>
    <t>PAGO SERVICIOS DE PUBLICIDAD INSTITUCIONAL EN LA PROGRAMACION REGULAR DE TELEIMPACTO, CORRESP. AL MES DE SEPTIEMBRE 2023, PROCESO MOPC-CCC-PEPB-2023-0020, (S/FACT. NCF: B1500000373).</t>
  </si>
  <si>
    <t>PAGO SERVICIOS DE PUBLICIDAD INSTITUCIONAL EN DIGITAL WWW.CHISPASDEACTUALIDAD.COM, CORRESP. AL PERIOD.10/01 AL 10/04/2023, PROCESO MOPC-CCC-PEPB-2023-0008, (S/FACT. NCF: B1500000089).</t>
  </si>
  <si>
    <t>PAGO SERVICIOS DE PUBLICIDAD INSTITUCIONAL EN EL PROGRAMA TELEVISIVO "COMENTARIO ESTRATEGICO", CORRESP. AL PERIODO 10/01 AL 10/04/2023, PROCESO MOPC-CCC-PEPB-2023-0007, (S/FACT. NCF: B1500000002).</t>
  </si>
  <si>
    <t>PAGO SERVICIOS DE PUBLICIDAD INSTITUCIONAL EN LA PROGRAMACION REGULAR DE "TELEVISION ORIENTAL LR SRL", CORRESP. AL PERIOD.10/01 AL 10/04/2023, PROCESO MOPC-CCC-PEPB-2023-0013, (S/FACT. NCF: B1500000240).</t>
  </si>
  <si>
    <t>PAGO SERVICIOS DE PUBLICIDAD INSTITUCIONAL EN EL PROGRAMA "AL DIA CON PUERTO PLATA", CORRESP. AL PERIODO DEL 10/01 AL 10/04/2023, PROCESO MOPC-CCC-PEPB-2023-0014, (S/FACT. NCF: B1500000093).</t>
  </si>
  <si>
    <t>TRABAJOS DE CONSTRUCCIÓN DEL CAMINO MANOLO TAVAREZ JUSTO, DESDE LA CALLE 30 HASTA LA ESCUELA BÁSICA  LA PIEDRA EN LA CALETA, MUNICIPIO DE BOCA CHICA , ITEM I LOTE III, (PAGO CUB. #01 NCF: B1500000124).</t>
  </si>
  <si>
    <t>TRABAJOS DE OBRAS VIALES Y H.A.C., A NIVEL NACIONAL-ZONA C, REGION SUR II,  DE LAS PROVS. BARAHONA, BAHORUCO, INDEPENDENCIA Y ELIAS PIÑA, (LOTE 20) (PAGO CUB. #01, NCF:B1500000206)</t>
  </si>
  <si>
    <t>PAGO SERVICIOS DE PUBLICIDAD INSTITUCIONAL EN EL PROGRAMA "SCOUTING-REPORT", CORRESP. AL PERIODO 10/01 AL 10/04/2023, PROCESO MOPC-CCC-PEPB-2023-0014, (S/FACT. NCF: B1500000173).</t>
  </si>
  <si>
    <t>PAGO FACTURA NCF.B1500000080, POR ADQUISICION DE MAQUINAS FUMIGADORAS ESTACIONARIAS PARA SER UTILIZADAS EN LOS DIFTES. OPERATIVOS DEL MOPC, PROCESO MOPC-CCC-LPN-2023-0002.</t>
  </si>
  <si>
    <t>REGULARIZACION AVISOS DE DEBITOS EN US$ MES DE AGOSTO 2023</t>
  </si>
  <si>
    <t>PAGO COMPENSACION SEGURIDAD (OCTUBRE-2023), A PERSONAL SEG. MILITAR (GRADUADO) DE ESTE MOPC</t>
  </si>
  <si>
    <t>5to. AB. C/C OTORG. POR SEDEINSA, S.A., C/CARGO AL SALDO CUB.10, NCF.B1500000403 $39,905,816.10) Y  PAGO CUB.14, B1500000405)  P/TRABS. D/ASFALTADO Y ACONDIC. CARRET. NAGUA-CABRERA-RIO SAN JUAN-GASPAR HDEZ.-PUERTO PLATA; DAÑOS P/DIVERSAS VAGS. D/ABRIL/12</t>
  </si>
  <si>
    <t>PAGO ADQUISICION DE MATERIALES GASTABLES E INSUMOS DE OFICINAS  PARA USO DE LOS DIFERENTES DEPARTAMENTOS DE ESTE MOPC, PROCESO MOPC-CCC-LPN-2022-0033, (S/FACT. NCF: B1500000720).</t>
  </si>
  <si>
    <t>PAGO ADQUISICION DE MATERIALES DE OFICINA (PAPEL BOND), PARA USO DE LOS DIFERENTES DEPARTAMENTOS DE ESTE MOPC, PROCESO MOPC-CCC-LPN-2022-0033, (S/FACTS. NCF: B1500000510).</t>
  </si>
  <si>
    <t>PAGO DEL 20% DEL MONTO TOTAL CONT. POR ADQUIS. E INSTALACION DE MOBILIARIOS ODONTO-PEDIATRICOS, NUTRICION Y AREAS DE TERAPIA PARA EL CENTRO DE ATENCION INTEGRAL P/LA DISCAPACIDAD (CAID-SDE), LOTE 3, PROCESO MOPC-CCC-LPN-2022-0006.</t>
  </si>
  <si>
    <t>PAGO SERVICIOS ALQUILER DE LOCAL DE LA AYUDANTIA DE DUVERGE, CORRESP. AL PERIODO DE ENERO A JULIO/2023, (S/FACT. NCF: B1500000101).</t>
  </si>
  <si>
    <t>PAGO SERVICIOS DE NOTARIZACION EN EL ACTA DE COMPROBACION NOTARIAL DEL PROCESO MOPC-CCC-LPN-2023-0009 Y APERTURA DE LAS OFERTAS TECNICAS, (S/FACT. NCF: B1500000364).</t>
  </si>
  <si>
    <t>PAGO SERVICIOS DE ALGUACIL ORDINARIO DE DIVERSAS NOTIFICACIONES REALIZADAS A REQUERIMIENTO DE ESTE MOPC, (S/FACT. NCF: B1500000018).</t>
  </si>
  <si>
    <t>PAGO SERVICIOS NOTARIALES EN LA LEGALIZACION DE 4 ACUERDOS DE OCUPACION DE TERRENO, 4 ACUERDOS DE SERVS.,1 ACUERDO DE DESCARGO Y 1 ADENDA DE ACUERDO, (S/FACT. NCF: B1500000238).</t>
  </si>
  <si>
    <t>PAGO SUELDO RETROACTIVO (AGOSTO-2023), A EMPLEADOS TEMPORAL DE ESTE MOPC</t>
  </si>
  <si>
    <t>PAGO SUELDO RETROACTIVO (SEPTIEMBRE-2023), A EMPLEADOS TEMPORAL DE ESTE MOPC</t>
  </si>
  <si>
    <t>PAGO ADQUISICION DE ARTICULOS DE LIMPIEZA PARA USO DE LOS DIFERENTES DEPARTAMENTOS DEL MOPC, PROCESO MOPC-CCC-LPN-2022-0032, (S/FACT. NCF: B1500000509).</t>
  </si>
  <si>
    <t>PAGO SERVICIOS NOTARIALES EN LA LEGALIZACION DE DIECISEIS (16) CONTRATOS DE EXPROPIACIONES, (S/FACT. NCF: B1500000252).</t>
  </si>
  <si>
    <t>PAGO ADQUISICION DE GUANTES (TRABAJOS DE CONSTRUCCION, ALBAÑILERIA Y AGRICULTURA) PARA USO DE LOS OBREROS DEL MOPC, PROCESO MOPC-CCC-LPN-2021-0006, (S/FACT. NCF: B1500000283).</t>
  </si>
  <si>
    <t>PAGO FACTS. Nos. OP-14, OP-15, OP-16 Y OP-17 NCF: B1500000199, 0198, 0200 Y 0201, POR  SUMINISTRO Y TRANSPORTE H.A.C. PARA BACHEO.</t>
  </si>
  <si>
    <t>6to. AB. A CESION DE CREDITO OTORG. POR IDC CONSTRUCCION, SRL, CON CARGO AL PAGO D/LAS FACTS.OP-54, 55, 56, 57, 58,59 Y 60, NCF: B1500000306,305,304,303,302,301 Y 300,POR SUMINISTRO Y TRANSPORTE DE H.A.C. PARA BACHEO,(PXP A C/C $6,498,498.96).</t>
  </si>
  <si>
    <t>PAGO SERVICIOS NOTARIALES EN LA LEGALIZACION DE DIEZ (10) CONTRATOS DE EXPROPIACION, (SEGUN FACTURA NCF: B1500000003).</t>
  </si>
  <si>
    <t>PAGO RETROACTIVO SUELDO (ENERO / DICIEMBRE-2019)A PERSONAL FIJO POR SENTENCIA No.00273 DE ESTE MOPC</t>
  </si>
  <si>
    <t>PAGO RETROACTIVO SUELDO (ENERO / DICIEMBRE-2020)A PERSONAL FIJO POR SENTENCIA No.00273 DE ESTE MOPC</t>
  </si>
  <si>
    <t>PAGO RETROACTIVO SUELDO (ENERO / DICIEMBRE-2021)A PERSONAL FIJO POR SENTENCIA No.00273 DE ESTE MOPC</t>
  </si>
  <si>
    <t>PAGO RETROACTIVO SUELDO (ENERO / DICIEMBRE-2022)A PERSONAL FIJO POR SENTENCIA No.00273 DE ESTE MOPC</t>
  </si>
  <si>
    <t>PAGO RETROACTIVO SUELDO (ENERO / SEPTIEMBRE-2023) A PERSONAL FIJO POR SENTENCIA No.00273 DE ESTE MOPC</t>
  </si>
  <si>
    <t>PAGO RETROACTIVO SUELDO (SEPTIEMBRE / DICIEMBRE-2018) A PERSONAL FIJO POR SENTECIA No.00273 DE ESTE MOPC</t>
  </si>
  <si>
    <t>TRABS. VARIOS EN LAS PROVS.HNAS.MIRABAL Y PUERTO PLATA, S/CONTS. No. 54-2017 ) DECTS. Nos. 340, 341, 342, 344, 346 Y 370 D/F 11, 14, 18, 24 DE NOV. Y 15 DE DIC. DEL 2016, (PAGO CUB. #19 FINA Y DEVOLUCION DE RETENIDO NCF: B1500000128).</t>
  </si>
  <si>
    <t>5TO. AB. A C/PARCIAL DE CONT. ACTO 457/21 OTORG. X INGENIEROS-ARQUITECTOS DANIEL MEDINA &amp; ASOCIADOS,S.A.,CON CARGO AL PAGO FACT.OP-16, NCF:B1500000020, POR SUMINISTRO Y TRANSP. H.A.C PARA BACHEO. PXP. C/CONT.$3,614,572.24).</t>
  </si>
  <si>
    <t>SUMINISTRO Y TRANSPORTE DE H.A.C., PARA BACHEO, (PAGO FACT. No.OP-33 NCF: B1500000071).</t>
  </si>
  <si>
    <t>P/DEDUCC. REF. 6TO. AB. A L/C CON C/C. OTORG. AL BANCO DE RESERVAS , C/CARGO SALDO CUB.#06 NCF:B1500000356) TRABS. CONST. MÓDULO A, EDIF. 2 DEL CENTRO DE ATENCION INTEGRAL P/LA DISCAP. (CAID) STO.DGO. ESTE, LOTE I ( ACTO 210-22)</t>
  </si>
  <si>
    <t>6TO. AB. A L/C CON C/C. OTORG X CONSTRUCTORA YUNES,SRL, C/CARGO PAGO CUB.#06 NCF:B1500000356 X TRABS. CONST. MÓDULO A, EDIF. 2 DEL CENTRO DE ATENCION INTEGRAL P/LA DISCAPACIDAD (CAID) STO.DGO. ESTE, LOTE I, ACTO 210-22 (PXP. L/C.CON C/C $146,854,272.77).</t>
  </si>
  <si>
    <t>TRABAJOS DE OBRAS VIALES Y HORMIGON ASFALTICO CALIENTE A NIVEL NACIONAL-ZONA E, REGION NORTE, EN LAS DIFERENTES PROVS. LOTE-18, (PAGO CUB. 04 NCF: B1500000079).</t>
  </si>
  <si>
    <t>TRABS. REHAB. ACERAS, CONTENES , BADENES Y ASFALTADO DE LA  AV. JOSE CONTRERAS, TRAMO AV. ITALIA -AV. MÁXIMO GOMEZ, D.N. ITEM I LOTE 9, (PAGO CUB. Nos. 03 Y 04, NCF: B1500000019 Y 0020).</t>
  </si>
  <si>
    <t>SUMINISTRO Y TRANSPORTE DE H. A. C., PARA BACHEO, (SALDO FACT. OP-49 NCF: B1500000122 $ 1,188,324.36, S/LIB.9182); PAGO FACTS. Nos. OP-42, OP-46, 48, 52, 53, 54 Y OP-55 NCF: B1500000116, 0126, 0127, 0131, 0130, 0129 Y 0128).</t>
  </si>
  <si>
    <t>ADQUISICION DE EQUIPO Y MAQUINA DE APLICACION DE PINTURAS, P/USO DEL MOPC, PROCESO MOPC-CCC-LPN-2022-0003, (PAGO FACT. NCF: B1500000140 $3,177,386.00; (-) $635,477.20 DEL 20% DE AMORTIZACION DEL AVANCE INICIAL.</t>
  </si>
  <si>
    <t>ADQUIS. INSUMOS Y EQUIPOS P/LABORES DE DESINFECCION Y FUMIGACION POR DAÑOS D/LOS AGUACEROS DEL DIA 04/11/2022, EN VIRTUD DEL DEC.#638-2022, PROCESO MOPC-MAE-PEEN-2022-0024, (FACT. NCF:B1500000322 $15,102,063.20; (-) 1ER AB. S/LIB.10935; ESTE PAGO SALDA)</t>
  </si>
  <si>
    <t>PAGO SERVICIOS DE  FLOTAS PARA APLICAR CUENTA # 87994789, CORRESP. AL MES DE SEPTIEMBRE 2023. SEGÚN FACTURA ANEXA NCF: B1500053944</t>
  </si>
  <si>
    <t>PAGO DEL 20% DEL AVANCE DEL MONTO DEL CONVENIO SUSC. ENTRE EL MINISTRO DE DEFENSA Y MOPC. POR  ADQUIS. INDUMENTARIAS Y DEMAS ARTICULOS QUE SERAN UTILIZADAS P/EL PERSONAL MILITAR , CIVIL Y TECNICO PERTENECIENTE A LA COMIPOL DE ESTE MOPC.</t>
  </si>
  <si>
    <t>TRABS. RECONST. CARRET. CRUCE DE AVILA-LAS MERCEDES, PROV. PEDERNALES, POR DAÑOS OCASIONADOS P/LA TORMENTA SANDY, DECRETOS 618 Y 619/2012 D/F25 Y 26/12, (PAGO CUB. #10 NCF: B1500000018).</t>
  </si>
  <si>
    <t>PAGO ALQUILER DE ESTADIO DE SOFTBALL CORRESP. DEL 02 FEBRERO 2023 AL 02 DE FEBRERO 2024, P/USO DE COLABORADORES DEL MOPC, PROCESO MOPC-CCC-PEPU-2023-0017, (S/FACT. NCF: B1500000006).</t>
  </si>
  <si>
    <t>PAGO CIRCUITO DE INTERNET SIMETRICO DEDICADO 1 GBPS PARA USO DEL MOPC, SEGUN FACTURA NCF B1500000199, CORRESPONDIENTE  AL MES DE OCTUBRE 2023.</t>
  </si>
  <si>
    <t>PAGO SERVICIOS ADMINISTRADOS DE CONECTIVIDAD INALAMBRICA DEL MOPC, CORRESP. AL MES DE OCTUBRE 2023, FACTURA NCF: B1500000200</t>
  </si>
  <si>
    <t>TRABAJOS DE RECONSTRUCCION DE CALLES, ACERAS, Y CONTENES DE VILLA RIVAS, SAN FRANCISCO DE MACORIS, PROV. DUARTE" (PAGO CUBS. #s.06 y 07, NCF:B1500000007 Y B1500000006)</t>
  </si>
  <si>
    <t>PAGO SERVICIOS DE AGUA POTABLE A ESTE MOPC  CORRESPONDIENTE  AL MES DE OCTUBRE 2023, SEGÚN FACTS.  NCF. B1500127416, 7412, 7428, 7411, 7413, 7426, 7437, 7415, 6915, 6903, Y 7510</t>
  </si>
  <si>
    <t>PAGO COMPRA DE TERRENO Y MEJORA, DENTRO DEL ÁMBITO DEL SOLAR 1, MANZANA 42, D.C No. 01, S/INFORME DE TASACIÓN S/N Y ANEXOS, DEL PROY: CONSTRUCCION MALECON DE NAGUA.</t>
  </si>
  <si>
    <t>PAGO SERVICIOS DE AGUA POTABLE A ESTE MOPC (CORAAPPLATA), CORRESPONDIENTE  AL MES OCTUBRE 2023., SEGÚN FACTURA  NCF. B1500023832</t>
  </si>
  <si>
    <t>PAGO SERVICIOS DE AGUA POTABLE A ESTE MOPC, CORRESPONDIENTE AL MES DE SEPTIEMBRE-2023, SEGÚN FACTURAS ANEXAS  NCF B1500317499, 7540, 7575, 7504, 7647, 7638, 7680, 7701, 7691, 7688, 8052, 8043,  Y 8694</t>
  </si>
  <si>
    <t>PAGO A JORNALEROS (SEPTIEMBRE-2023) PERSONAL DE MANTENIMIENTO (AUTOVIA EL CORAL-LA CEIBA Y EL SALAO) DE ESTE MOPC</t>
  </si>
  <si>
    <t>PAGO A JORNALEROS (SEPTIEMBRE-2023) PERSONAL DE LA DIRECCION DE MANTENIMIENTO PLANTA FISICA (HERRERO) DE ESTE MOPC</t>
  </si>
  <si>
    <t>PAGO A JORNALEROS (SEPTIEMBRE-2023) PERSONAL DE MANTENIMIENTO DE CARRETERA (AZUA PERALTA) DE ESTE MOPC</t>
  </si>
  <si>
    <t>PAGO A JORNALEROS (SEPTIEMBRE-2023) PERSONAL DE LA DIRECCION DE MANTENIMIENTO PLANTA FISICA (JORNALEROS) DE ESTE MOPC</t>
  </si>
  <si>
    <t>PAGO A JORNALEROS (SEPTIEMBRE-2023) PERSONAL MANTENIMIENTO AUTOVIA EL CORAL-VERON DE ESTE MOPC</t>
  </si>
  <si>
    <t>PAGO A JORNALEROS (SEPTIEMBRE-2023) PERSONAL DEL VICEMINISTERIO DE MANT. VIAL (PROGRAMA BACHEO 24/7) DE ESTE MOPC</t>
  </si>
  <si>
    <t>PAGO A JORNALEROS (SEPTIEMBRE-2023), PERSONAL DE PAVIMENTACION VIAL (INGENIEROS) DE ESTE MOPC</t>
  </si>
  <si>
    <t>SALDO FACT. #23000014, NCF.B1500000275, 1ER. AB. LIB.10159 (OF. VMSFO/965-2023), PAGO FACTS.#23000015, 23000016, 23000017, NCF.B1500000276, 277, 278 Y ABONO FACT.#23000018, NCF.B1500000279, PXP USD3,585,212.18; POR SUMINISTRO DE ASFALTO TIPO AC-30.</t>
  </si>
  <si>
    <t>P/ADQUIS. SERVICIOS DE REPARACION DE VEHICULOS Y EQUIPOS PESADOS DEL MOPC, PROCESO MOPC-CCC-LPN-2022-0023, (S/FACTS. Nos: NCF: B1500004269,4270,4271,4273 Y 4274, (-) 20% DEL MONTO FACT.,P/AMORTIZAR EL AVANCE INIC. $185,786.48.</t>
  </si>
  <si>
    <t>P/SERVICIOS DE NOTARIZACION EN EL ACTO DE APERTURA DE LAS OFERTAS TECNICAS Y ECONOMICAS, PROCESO MOPC-MAE-PEEN-2023-0004, (S/FACT. NCF: B1500000304).</t>
  </si>
  <si>
    <t>PAGO TRABS. OBRAS VIALES Y HORMIGON ASFALTICO CALIENTE  A NIVEL NACIONAL ZONA A, LOTE 3, REGION GRAN STO. DGO. Y MONTE PLATA, No. A-3, PROVS. DISTRITO NAC., STO. DGO. Y MONTE PTA, (P/CUB.No.03, S/FACT NCF: B1500000188).</t>
  </si>
  <si>
    <t>PAGO (ACUERDO) COMPRA DE TERRENO Y CERCA-VERJA, DENTRO DEL AMBITO DE LA PARCELA No.166 (PARTE), DEL D.C. No. 32, S/INFORME DE TASACIÓN S/N Y ANEXOS, PARA EL PROYECTO DE: CONSTRUCCION EXTENSION AVENIDA ECOLOGICA Y PLAN DE MEJORAMIENTO VIAL.</t>
  </si>
  <si>
    <t>PAGO 20% DE AVANCE DEL MONTO CONTRATADO POR SUMINISTRO E INSTALACIÓN DE MOBILIARIOS DE OFICINAS Y AREAS COMUNES P/EL MODULO A Y EL EDIFICIO 1 DEL CENTRO DE ATENCIÓN INTEGRAL P/LA DISCAPACIDAD, CAID-SDE, PROC.MOPC-CCC-LPN-2023-0001.</t>
  </si>
  <si>
    <t>PAGO A JORNALEROS (SEPTIEMBRE-2023) PERSONAL AUTOPISTA DUARTE (MONTECRISTI) DE ESTE MOPC</t>
  </si>
  <si>
    <t>PAGO A JORNALEROS (SEPTIEMBRE-2023) PERSONAL DE COPEY MONTECRISTI DE ESTE MOPC</t>
  </si>
  <si>
    <t>PAGO A JORNALEROS (SEPTIEMBRE-2023) PERSONAL DE SABANA DE LA MAR DE ESTE MOPC</t>
  </si>
  <si>
    <t>PAGO A JORNALEROS (SEPTIEMBRE-2023) PERSONAL DE CRUCE DE FRIUSA DE ESTE MOPC</t>
  </si>
  <si>
    <t>PAGO A JORNALEROS (SEPTIEMBRE-2023) PERSONAL DE BARRERA RANCHERIA DE ESTE MOPC</t>
  </si>
  <si>
    <t>PAGO HORAS EXTRAS (SEPTIEMBRE-2023) A PERSONAL DE LA DIRECCION GENERAL ADMINISTRATIVA FINANCIERA DE ESTE MOPC</t>
  </si>
  <si>
    <t>PAGO HORAS EXTRAS (SEPTIEMBRE-2023) A PERSONAL DEL DESPACHO DEL MINISTRO DE ESTE MOPC</t>
  </si>
  <si>
    <t>PAGO HORAS EXTRAS (SEPTIEMBRE-2023) A PERSONAL DE LA DIRECCION FINANCIERA DE ESTE MOPC</t>
  </si>
  <si>
    <t>PAGO HORAS EXTRAS (SEPTIEMBRE-2023) A PERSONAL DEL DEPARTAMENTO DE NOMINA DE ESTE MOPC</t>
  </si>
  <si>
    <t>PAGO HORAS EXTRAS (SEPTIEMBRE-2023) A PERSONAL DE PRESUPUESTO FINANCIERO DE ESTE MOPC</t>
  </si>
  <si>
    <t>PAGO HORAS EXTRAS (SEPTIEMBRE-2023) A PERSONAL DE COMUNICACION Y PRENSA DE ESTE MOPC</t>
  </si>
  <si>
    <t>PAGO HORAS EXTRAS (SEPTIEMBRE-2023) A PERSONAL DE MAYORDOMIA DE ESTE MOPC</t>
  </si>
  <si>
    <t>PAGO HORAS EXTRAS (SEPTIEMBRE-2023), A PERSONAL DE CUENTAS POR PAGAR OBRAS DE ESTE MOPC</t>
  </si>
  <si>
    <t>PAGO HORAS EXTRAS (SEPTIEMBRE-2023) A PERSONAL DE INFRAESTRUCTURA VIAL DE ESTE MOPC</t>
  </si>
  <si>
    <t>PAGO HORAS EXTRAS (SEPTIEMBRE-2023) A PERSONAL DEL DEPARTAMENTO DE AVALUOS DE ESTE MOPC</t>
  </si>
  <si>
    <t>PAGO HORAS EXTRAS (SEPTIEMBRE-2023) A PERSONAL DE LA DIRECCION JURIDICA DE ESTE MOPC</t>
  </si>
  <si>
    <t>PAGO POR REINTEGRO, SUELDO (AGOSTO-2023) A EMPLEADOS FIJO DE ESTE MOPC</t>
  </si>
  <si>
    <t>PAGO POR REINTEGRO, SUELDO (SEPTIEMBRE-2023) A EMPLEADO FIJO DE ESTE MOPC</t>
  </si>
  <si>
    <t>PAGO HORAS EXTRAS (SEPTIEMBRE-2023), A PERSONAL DE SUPERVISION Y FISCALIZACION DE ESTE MOPC</t>
  </si>
  <si>
    <t>PAGO HORAS EXTRAS (SEPTIEMBRE-2023), A PERSONAL DEL DEPARTAMENTO DE CONTABILIDAD DE ESTE MOPC</t>
  </si>
  <si>
    <t>PAGO HORAS EXTRAS (SEPTIEMBRE-2023), A PERSONAL DE MANTENIMIENTO PLANTA FISICA DE ESTE MOPC</t>
  </si>
  <si>
    <t>PAGO HORAS EXTRAS (SEPTIEMBRE-2023), A PERSONAL DE COMPRAS Y CONTRATACIONES DE ESTE MOPC</t>
  </si>
  <si>
    <t>PAGO HORAS EXTRAS (AGOSTO-2023), A PERSONAL DE FIDEICOMISO RD VIAL DE ESTE MOPC</t>
  </si>
  <si>
    <t>PAGO SERVICIOS DE PUBLICIDAD INSTITUCIONAL EN VARIOS PROGRAMAS "EL CORRE CAMINO DE CACHICHA.COM, CORRESP. AL PERIODO DEL 10 DE ENERO AL 10 DE ABRIL-2023, PROCESO MOPC-PEPB-2023-0013, (S/FACTURA NCF: B1500000180).</t>
  </si>
  <si>
    <t>PAGO COMPRA DE TERRENO, DENTRO DEL ÁMBITO DE LA  ESTACIÓN E2+035 A LA E2+095, SEGÚN INFORME DE TASACIÓN S/N Y ANEXOS, PARA EL PROYECTO:CONSTRUCCIÓN  Y PLAN MEJORAMIENTO VIAL AVENIDA ECOLÓGICA</t>
  </si>
  <si>
    <t>PAGO COMPRA DE TERRENO, DENTRO DEL ÁMBITO DE LA  ESTACIÓN E1+295 A LA E1+335, SEGÚN INFORME DE TASACIÓN S/N Y ANEXOS, PARA EL PROYECTO:CONSTRUCCIÓN  Y PLAN MEJORAMIENTO VIAL AVENIDA ECOLÓGICA</t>
  </si>
  <si>
    <t>PAGO COMPRA DE TERRENO, DENTRO DEL ÁMBITO DE LA  ESTACIÓN E1+335 A LA E1+375, SEGÚN INFORME DE TASACIÓN S/N Y ANEXOS, PARA EL PROYECTO:CONSTRUCCIÓN  Y PLAN MEJORAMIENTO VIAL AVENIDA ECOLÓGICA</t>
  </si>
  <si>
    <t>PAGO COMPRA DE TERRENO, DENTRO DEL ÁMBITO DE LA  ESTACIÓN E1+375 A LA E1+415, SEGÚN INFORME DE TASACIÓN S/N Y ANEXOS, PARA EL PROYECTO:CONSTRUCCIÓN  Y PLAN MEJORAMIENTO VIAL AVENIDA ECOLÓGICA</t>
  </si>
  <si>
    <t>PAGO COMPRA DE TERRENO, DENTRO DEL ÁMBITO DE LA  ESTACIÓN E0+840 A LA E0+895, SEGÚN INFORME DE TASACIÓN S/N Y ANEXOS, PARA EL PROYECTO:CONSTRUCCIÓN  Y PLAN MEJORAMIENTO VIAL AVENIDA ECOLÓGICA</t>
  </si>
  <si>
    <t>PAGO COMPRA DE TERRENO, DENTRO DEL ÁMBITO DE LA  ESTACIÓN E2+185 A LA E2+235, SEGÚN INFORME DE TASACIÓN S/N Y ANEXOS, PARA EL PROYECTO:CONSTRUCCIÓN  Y PLAN MEJORAMIENTO VIAL AVENIDA ECOLÓGICA</t>
  </si>
  <si>
    <t>PAGO COMPRA DE TERRENO, DENTRO DEL ÁMBITO DE LA  ESTACIÓN E2+370 A LA E2+420, SEGÚN INFORME DE TASACIÓN S/N Y ANEXOS, PARA EL PROYECTO:CONSTRUCCIÓN  Y PLAN MEJORAMIENTO VIAL AVENIDA ECOLÓGICA</t>
  </si>
  <si>
    <t>PAGO COMPRA DE TERRENO, DENTRO DEL ÁMBITO DE LA  ESTACIÓN E2+115 A LA E2+160, SEGÚN INFORME DE TASACIÓN S/N Y ANEXOS, PARA EL PROYECTO:CONSTRUCCIÓN  Y PLAN MEJORAMIENTO VIAL AVENIDA ECOLÓGICA</t>
  </si>
  <si>
    <t>PAGO COMPRA DE TERRENO, DENTRO DEL ÁMBITO DE LA  ESTACIÓN E2+292 A LA E2+315, SEGÚN INFORME DE TASACIÓN S/N Y ANEXOS, PARA EL PROYECTO:CONSTRUCCIÓN  Y PLAN MEJORAMIENTO VIAL AVENIDA ECOLÓGICA</t>
  </si>
  <si>
    <t>PAGO COMPRA DE TERRENO, DENTRO DEL ÁMBITO DE LA  ESTACIÓN E2+250 A LA E2+300, SEGÚN INFORME DE TASACIÓN S/N Y ANEXOS, PARA EL PROYECTO:CONSTRUCCIÓN  Y PLAN MEJORAMIENTO VIAL AVENIDA ECOLÓGICA.</t>
  </si>
  <si>
    <t>TRABAJOS DE RECONSTRUCCION DE LAS CALLES SECTOR LOS RESTAURADORES, ITEM 1, LOTE 9, PROV. AZUA, (PAGO AVANCE INICIAL).</t>
  </si>
  <si>
    <t>PAGO COMPRA TERRENO Y MEJORA , DENTRO DEL ÁMBITO DE LA PARCELA  No.159-C, DEL D.C. No.12, SEGUN INFORME DE TASACION S/N Y ANEXOS, PARA EL PROYECTO: CONSTRUCCIÓN  AVENIDA CIRCUNVALACIÓN DE LOS ALCARRIZOS.</t>
  </si>
  <si>
    <t>PAGO COMPRA DE MEJORA, DENTRO DEL ÁMBITO DE LA PARCELA  No.119  DEL D.C. No.12, SEGUN INFORME DE TASACION S/N Y ANEXOS, PARA EL PROYECTO: CONSTRUCCIÓN  AVENIDA CIRCUNVALACIÓN DE LOS ALCARRIZOS.</t>
  </si>
  <si>
    <t>PAGO COMPRA DE MEJORA, DENTRO DEL ÁMBITO DE LA PARCELA  No.159, DEL D.C. No.12, SEGUN INFORME DE TASACION S/N Y ANEXOS, PARA EL PROYECTO: CONSTRUCCIÓN  AVENIDA CIRCUNVALACIÓN DE LOS ALCARRIZOS.</t>
  </si>
  <si>
    <t>PAGO COMPRA DE MEJORA, DENTRO DEL ÁMBITO DE LA PARCELA  No.159-G,  DEL D.C. No.12, SEGUN INFORME DE TASACION S/N Y ANEXOS, PARA EL PROYECTO: CONSTRUCCIÓN  AVENIDA CIRCUNVALACIÓN DE LOS ALCARRIZOS.</t>
  </si>
  <si>
    <t>PAGO COMPRA DE MEJORA, PLANTACION Y CERCA VERJA, DENTRO DEL ÁMBITO DE LA PARCELA  No.159  DEL D.C. No.12, SEGUN INFORME DE TASACION S/N Y ANEXOS, PARA EL PROYECTO: CONSTRUCCIÓN  AVENIDA CIRCUNVALACIÓN DE LOS ALCARRIZOS.</t>
  </si>
  <si>
    <t>PAGO COMPRA PLATANCION, TERRENO Y MEJORA , DENTRO DEL ÁMBITO DE LA PARCELA  No.159 G-, DEL D.C. No.12, SEGUN INFORME DE TASACION S/N Y ANEXOS, PARA EL PROYECTO: CONSTRUCCIÓN  AVENIDA CIRCUNVALACIÓN DE LOS ALCARRIZOS.</t>
  </si>
  <si>
    <t>PAGO  COMPRA TERRENO Y MEJORA, DENTRO DEL ÁMBITO DE LA PARCELA  No.159-G, DEL D.C. No.12, SEGUN INFORME DE TASACION S/N Y ANEXOS, PARA EL PROYECTO: CONSTRUCCIÓN  AVENIDA CIRCUNVALACIÓN DE LOS ALCARRIZOS.</t>
  </si>
  <si>
    <t>PAGO COMPRA TERRENO Y MEJORA, DENTRO DEL ÁMBITO DE LA PARCELA  No.159-G, DEL D.C. No.12, SEGUN INFORME DE TASACION S/N Y ANEXOS, PARA EL PROYECTO: CONSTRUCCIÓN  AVENIDA CIRCUNVALACIÓN DE LOS ALCARRIZOS.</t>
  </si>
  <si>
    <t>PAGO COMPRA PLATANCION Y MEJORA, DENTRO DEL ÁMBITO DE LA PARCELA  No.159 G-, DEL D.C. No.12, SEGUN INFORME DE TASACION S/N Y ANEXOS, PARA EL PROYECTO: CONSTRUCCIÓN  AVENIDA CIRCUNVALACIÓN DE LOS ALCARRIZOS.</t>
  </si>
  <si>
    <t>PAGO  COMPRA TERRENO Y MEJORA , DENTRO DEL ÁMBITO DE LA PARCELA  No.159-G, DEL D.C. No.12, SEGUN INFORME DE TASACION S/N Y ANEXOS, PARA EL PROYECTO: CONSTRUCCIÓN  AVENIDA CIRCUNVALACIÓN DE LOS ALCARRIZOS.</t>
  </si>
  <si>
    <t>PAGO HORAS EXTRAS (SEPTIEMBRE-2023), A PERSONAL DE LA DIRECCION TECNICA DE ESTE MOPC</t>
  </si>
  <si>
    <t>PAGO HORAS EXTRAS (SEPTIEMBRE-2023), A PERSONAL DE LA DIRECCION DE REVISION Y ANALISIS DE ESTE MOPC</t>
  </si>
  <si>
    <t>PAGO HORAS EXTRAS (SEPTIEMBRE-2023), A PERSONAL DE LA DIRECCION DE PROTOCOLO Y EVENTOS  DE ESTE MOPC</t>
  </si>
  <si>
    <t>PAGO A JORNALEROS (OCTUBRE-2023), PERSONAL DE ASISTENCIA DE PROTECCION VIAL DE ESTE MOPC</t>
  </si>
  <si>
    <t>PAGO COMPRA  DE TERRENO Y PLANTACION, DENTRO DEL ÁMBITO D/LA ESTACION E15+900 HASTA LA E15+920, S/INFORME DE TASACIÓN S/N Y ANEXOS, PROY: CONSTRUCCION  AVENIDA  CIRCUNVALACION, BANI</t>
  </si>
  <si>
    <t>PAGO COMPRA  DE TERRENO, MEJ. Y PLANT., DENTRO DEL ÁMBITO D/LA PARCELA No.1960, D-C. No. 07, S/INFORME DE TASACIÓN S/N Y ANEXOS, PROY: CONST.  AV. CIRCUNVALACION, BANI (VALOR EXP. $3,966,488.50 (-) 1ER. AB.$793,297.70 S/CK.#031349 (-) ESTE PAGO SALDA)</t>
  </si>
  <si>
    <t>PAGO COMPRA  DE TERRENO, MEJ. Y PLANT., DENTRO DEL ÁMBITO D/LA PARCELA No. 166,  DEL D-C. No. 07, S/INFORME DE TASACIÓN S/N Y ANEXOS, PROY: CONST.  AV. CIRCUNVALACION, BANI (VALOR EXP. $717,532.00 (-) 1ER. AB.$358,766.00, S/CK.#031145 (-) ESTE PAGO SALDA)</t>
  </si>
  <si>
    <t>PAGO COMPRA  DE TERRENO Y PLANT., DENTRO DEL ÁMBITO D/LA PARCELA No. 16,  DEL D-C. No. 07, S/INFORME DE TASACIÓN S/N Y ANEXOS, PROY: CONST.  AV. CIRCUNVALACION, BANI (VALOR EXP. $528,907.20 (-) 1ER. AB.$264,453.60, S/CK.#031146 (-) ESTE PAGO SALDA)</t>
  </si>
  <si>
    <t>PAGO SEGURIDAD SOCIAL AL PERSONAL MILITAR D/EJERCITO, ARMADA Y FUERZA  AÉREA D/LA R.D.,QUE FUERON INGRESADOS A INSTITUCIONES CASTRENSES, P/PRESTAR SERVICIOS EN L/PATRULLAS DE CARRETERAS, PROG. DE PROTECCIÓN Y ASISTENCIA VIAL D/MOPC, MES DE OCTUBRE  -2023</t>
  </si>
  <si>
    <t>PAGO A JORNALEROS (OCTUBRE-2023), PERSONAL BRIGADA NAVIDEÑA DE ESTE MOPC</t>
  </si>
  <si>
    <t>PAGO COMPRA DE TERRENO Y MEJORA, DENTRO DEL ÁMBITO DEL SOLAR No.17, MANZANA No. 22, DEL D.C No.01, S/INFORME DE TASACIÓN (CON ACUERDO) S/N Y ANEXOS, PARA EL PROYECTO: CONSTRUCCION MALECON DE NAGUA.</t>
  </si>
  <si>
    <t>PAGO COMPRA DE TERRENO Y MEJORA, DENTRO DEL ÁMBITO DEL SOLAR No.10, MANZANA No. 22, DEL D.C No.01, S/INFORME DE TASACIÓN (CON ACUERDO) S/N Y ANEXOS, PARA EL PROYECTO: CONSTRUCCION MALECON DE NAGUA.</t>
  </si>
  <si>
    <t>PAGO COMPRA DE MEJORA Y TERRENO, DENTRO DEL ÁMBITO DE LA PARCELA  No.159-G, DEL D.C. No.12, SEGUN INFORME DE TASACION S/N Y ANEXOS, PARA EL PROYECTO: CONSTRUCCIÓN  AVENIDA CIRCUNVALACIÓN LOS ALCARRIZOS.</t>
  </si>
  <si>
    <t>PAGO COMPRA DE PLANTACION Y MEJORA, DENTRO DEL ÁMBITO DE LA PARCELA  No.159, DEL D.C. No.12, SEGUN INFORME DE TASACION S/N Y ANEXOS, PARA EL PROYECTO: CONSTRUCCIÓN  AVENIDA CIRCUNVALACIÓN LOS ALCARRIZOS.</t>
  </si>
  <si>
    <t>PAGO COMPRA DE PLANTACION Y MEJORA, DENTRO DEL ÁMBITO DE LA PARCELA  No.159, DEL D.C. No.12, SEGUN INFORME DE TASACION S/N Y ANEXOS, PARA EL PROYECTO: CONSTRUCCIÓN  AVENIDA CIRCUNVALACIÓN DE LOS ALCARRIZOS.</t>
  </si>
  <si>
    <t>PAGO COMPRA DE PLANTACION, MEJORA Y TERRENO, DENTRO DEL ÁMBITO DE LA PARCELA  No.159-G, DEL D.C. No.12, SEGUN INFORME DE TASACION S/N Y ANEXOS, PARA EL PROYECTO: CONSTRUCCIÓN  AVENIDA CIRCUNVALACIÓN LOS ALCARRIZOS.</t>
  </si>
  <si>
    <t>TRABAJOS DE CONSTRUCCION DE OCHO (8) PUENTES PEATONALES Y MOTORIZADOS EN LAS REGIONES NORTE Y SUR DEL PAIS, LOTE 2. REGION SUR, (PAGO CUB. No.04 FACT. NCF: B1500000108).</t>
  </si>
  <si>
    <t>P/COLOCACION DE PUBLICIDAD DEL MOPC, CONVOCATORIA A LICITACION Nos.LPN022023-MANTENIMIENTO CAMINOS-GRUPOL-MOPCBID-5504-OCDR,MOPC-CCC-LPN-2023-0006, PROC.No.MOPC-CCC-PEPB-2023-0018, (S/FACTS. NCF: B1500003513, 3514 Y 3516).</t>
  </si>
  <si>
    <t>PAGO  COMPRA TERRENO, MEJORA ,PLANTACION Y CERCA-VERJA, DENTRO DEL ÁMBITO DE LA PARCELA  No.10, SUBD-29 , DEL D.C. No.31, SEGUN INFORME DE TASACION S/N Y ANEXOS, PARA EL PROYECTO: CONSTRUCCIÓN  AVENIDA CIRCUNVALACIÓN LOS ALCARRIZOS.</t>
  </si>
  <si>
    <t>PAGO COLOCACION DE PUBLICIDAD DEL MOPC, CONVOCATORIA A LICITACION PUBLICA NACIONAL Nos. MOPC-CCC-LPN-2023-0001 Y 0002, PROCESO No.MOPC-CCC-PEPB-2023-0018, (S/FACTS. NCF: B1500003539 Y 3540).</t>
  </si>
  <si>
    <t>P/COLOC.PUBLICIDAD DEL MOPC, INVITACION A PRESENT. DE INTERES P/SUPERV. D/LA REHAB. CARRETS. ENRIQUILLO-POLO-CABRAL Y BAYAGUANA-MTE.PTA-CEVICOS- PRESTAMO BID No.5504/OC-DR.,PROC. MOPC-CCC-PEPB-2023-0018, (S/FACT. NCF: B1500005129).</t>
  </si>
  <si>
    <t>P/COLOCACION DE PUBLICIDAD DEL MOPC, CONVOCATORIA A LICITACION PUB. NAC. MOPC-CCC-LPN-2023-0010 Y  LPI No. IPI012023VEHICULOSBIDMOPCMEJORAMIENTO,PRESTAMO BID No.5504/OC-DR, PROC. No.MOPC-CCC-PEPB-2023-0018, (S/FACTS. NCF: B1500005130 Y 5131).</t>
  </si>
  <si>
    <t>PAGO COLOCACION DE PUBLICIDAD DEL MOPC, CONVOCATORIA A LICITACION PUBLICA NACIONAL MOPC-CCC-LPN-2023-0011, PROCESO No. MOPC-CCC-PEPB-2023-0018, (S/FACT. NCF: B1500006708).</t>
  </si>
  <si>
    <t>PAGO COLOCACION DE PUBLICIDAD DEL MOPC, CONVOCATORIA A LICITACION PUBLICA NACIONAL MOPC-CCC-LPN-2023-0014, CORRESP. A LOS DIAS 27 Y 28/09/2023, PROCESO No.MOPC-CCC-PEPB-2023-0018, (S/FACT. NCF: B1500005157).</t>
  </si>
  <si>
    <t>PAGO COLOCACION DE PUBLICIDAD DEL MOPC, CONVOCATORIA A LICITACION No.LPN-022023-MANTENIMIENTO-CAMINOS-GRUPOL- MOPC-BID-5504-OCDR, PROCESO No. MOPC-CCC-PEPB-2023-0018, (S/FACT. NCF: B1500006634).</t>
  </si>
  <si>
    <t>P/COLOCACION DE PUBLICIDAD DEL MOPC, CONVOC. A LAS LICITACIONES PUB. NAC. MOPC-CCC-LPN-2023-0002,0007,0008 Y 0009 Y LIC. PUB. INTERN. No.2023-01-LPI-DC-BEI-CIF-MOPC, PROCESO No. MOPC-CCC-PEPB-2023-0018, (S/FACTS. NCF: B1500006593,6594,6595,6596 Y 6609).</t>
  </si>
  <si>
    <t>Relación de Ingresos y Gastos al 31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</si>
</sst>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name val="Arial"/>
      <family val="2"/>
    </font>
    <font>
      <b/>
      <sz val="12"/>
      <color theme="0"/>
      <name val="Times New Roman"/>
      <family val="1"/>
    </font>
    <font>
      <sz val="14"/>
      <name val="Arial"/>
      <family val="2"/>
    </font>
    <font>
      <sz val="12"/>
      <color theme="0"/>
      <name val="Times New Roman"/>
      <family val="1"/>
    </font>
    <font>
      <u/>
      <sz val="12"/>
      <name val="Arial"/>
      <family val="2"/>
    </font>
    <font>
      <b/>
      <sz val="12"/>
      <color theme="1"/>
      <name val="Times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Roboto"/>
    </font>
    <font>
      <sz val="12"/>
      <color indexed="8"/>
      <name val="Calibri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3" fillId="0" borderId="0" xfId="2" applyFont="1"/>
    <xf numFmtId="43" fontId="3" fillId="0" borderId="0" xfId="1" applyFo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center"/>
    </xf>
    <xf numFmtId="43" fontId="3" fillId="0" borderId="1" xfId="2" applyNumberFormat="1" applyFont="1" applyBorder="1" applyAlignment="1">
      <alignment horizontal="center" vertical="center"/>
    </xf>
    <xf numFmtId="43" fontId="3" fillId="0" borderId="1" xfId="1" applyFont="1" applyBorder="1"/>
    <xf numFmtId="0" fontId="3" fillId="0" borderId="1" xfId="2" applyFont="1" applyBorder="1"/>
    <xf numFmtId="0" fontId="2" fillId="0" borderId="0" xfId="2" applyAlignment="1">
      <alignment horizontal="center" vertical="center"/>
    </xf>
    <xf numFmtId="43" fontId="4" fillId="0" borderId="1" xfId="3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wrapText="1"/>
    </xf>
    <xf numFmtId="43" fontId="2" fillId="0" borderId="0" xfId="2" applyNumberFormat="1" applyAlignment="1">
      <alignment horizontal="center" vertical="center"/>
    </xf>
    <xf numFmtId="43" fontId="5" fillId="2" borderId="1" xfId="1" applyFont="1" applyFill="1" applyBorder="1"/>
    <xf numFmtId="43" fontId="6" fillId="0" borderId="1" xfId="2" applyNumberFormat="1" applyFont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wrapText="1"/>
    </xf>
    <xf numFmtId="43" fontId="7" fillId="3" borderId="1" xfId="1" applyFont="1" applyFill="1" applyBorder="1" applyAlignment="1">
      <alignment wrapText="1"/>
    </xf>
    <xf numFmtId="0" fontId="7" fillId="3" borderId="1" xfId="2" applyFont="1" applyFill="1" applyBorder="1" applyAlignment="1">
      <alignment wrapText="1"/>
    </xf>
    <xf numFmtId="0" fontId="7" fillId="3" borderId="1" xfId="2" applyFont="1" applyFill="1" applyBorder="1" applyAlignment="1">
      <alignment vertical="center"/>
    </xf>
    <xf numFmtId="0" fontId="7" fillId="3" borderId="1" xfId="2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 vertical="center"/>
    </xf>
    <xf numFmtId="43" fontId="7" fillId="3" borderId="0" xfId="2" applyNumberFormat="1" applyFont="1" applyFill="1" applyAlignment="1">
      <alignment horizontal="center" vertical="center"/>
    </xf>
    <xf numFmtId="0" fontId="7" fillId="3" borderId="3" xfId="2" applyFont="1" applyFill="1" applyBorder="1" applyAlignment="1">
      <alignment horizontal="center" wrapText="1"/>
    </xf>
    <xf numFmtId="0" fontId="9" fillId="3" borderId="4" xfId="2" applyFont="1" applyFill="1" applyBorder="1" applyAlignment="1">
      <alignment wrapText="1"/>
    </xf>
    <xf numFmtId="0" fontId="9" fillId="3" borderId="3" xfId="2" applyFont="1" applyFill="1" applyBorder="1" applyAlignment="1">
      <alignment wrapText="1"/>
    </xf>
    <xf numFmtId="0" fontId="9" fillId="3" borderId="5" xfId="2" applyFont="1" applyFill="1" applyBorder="1" applyAlignment="1">
      <alignment wrapText="1"/>
    </xf>
    <xf numFmtId="0" fontId="3" fillId="2" borderId="6" xfId="2" applyFont="1" applyFill="1" applyBorder="1" applyAlignment="1">
      <alignment wrapText="1"/>
    </xf>
    <xf numFmtId="43" fontId="3" fillId="2" borderId="7" xfId="1" applyFont="1" applyFill="1" applyBorder="1" applyAlignment="1">
      <alignment horizontal="center" wrapText="1"/>
    </xf>
    <xf numFmtId="0" fontId="3" fillId="2" borderId="7" xfId="2" applyFont="1" applyFill="1" applyBorder="1"/>
    <xf numFmtId="0" fontId="3" fillId="2" borderId="7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/>
    </xf>
    <xf numFmtId="0" fontId="10" fillId="2" borderId="8" xfId="2" applyFont="1" applyFill="1" applyBorder="1" applyAlignment="1">
      <alignment vertical="center"/>
    </xf>
    <xf numFmtId="0" fontId="6" fillId="2" borderId="9" xfId="2" applyFont="1" applyFill="1" applyBorder="1" applyAlignment="1">
      <alignment vertical="center"/>
    </xf>
    <xf numFmtId="43" fontId="6" fillId="2" borderId="0" xfId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0" fontId="3" fillId="2" borderId="10" xfId="2" applyFont="1" applyFill="1" applyBorder="1" applyAlignment="1">
      <alignment vertical="center"/>
    </xf>
    <xf numFmtId="0" fontId="3" fillId="2" borderId="9" xfId="2" applyFont="1" applyFill="1" applyBorder="1" applyAlignment="1">
      <alignment wrapText="1"/>
    </xf>
    <xf numFmtId="43" fontId="3" fillId="2" borderId="0" xfId="1" applyFont="1" applyFill="1" applyBorder="1" applyAlignment="1">
      <alignment horizontal="center" wrapText="1"/>
    </xf>
    <xf numFmtId="0" fontId="3" fillId="2" borderId="0" xfId="2" applyFont="1" applyFill="1"/>
    <xf numFmtId="0" fontId="3" fillId="2" borderId="0" xfId="2" applyFont="1" applyFill="1" applyAlignment="1">
      <alignment wrapText="1"/>
    </xf>
    <xf numFmtId="0" fontId="3" fillId="2" borderId="10" xfId="2" applyFont="1" applyFill="1" applyBorder="1" applyAlignment="1">
      <alignment wrapText="1"/>
    </xf>
    <xf numFmtId="43" fontId="14" fillId="0" borderId="1" xfId="1" applyFont="1" applyBorder="1" applyAlignment="1">
      <alignment horizontal="right"/>
    </xf>
    <xf numFmtId="43" fontId="15" fillId="0" borderId="1" xfId="3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15" fontId="14" fillId="0" borderId="1" xfId="0" applyNumberFormat="1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 xr:uid="{B8904774-4C33-4931-A4AB-B314E671BFDF}"/>
    <cellStyle name="Normal" xfId="0" builtinId="0"/>
    <cellStyle name="Normal 2" xfId="2" xr:uid="{2AB85600-2005-4B3C-BD1C-8420BA157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7A6593A3-2858-44FF-A22C-C97FD483F2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41EA-DC6F-4FD4-BC10-EBE48454CAE8}">
  <dimension ref="A1:G738"/>
  <sheetViews>
    <sheetView tabSelected="1" view="pageBreakPreview" topLeftCell="D4" zoomScale="80" zoomScaleNormal="80" zoomScaleSheetLayoutView="80" workbookViewId="0">
      <selection activeCell="U15" sqref="U15"/>
    </sheetView>
  </sheetViews>
  <sheetFormatPr baseColWidth="10" defaultColWidth="9.140625" defaultRowHeight="99.95" customHeight="1" x14ac:dyDescent="0.2"/>
  <cols>
    <col min="1" max="1" width="15.85546875" style="6" customWidth="1"/>
    <col min="2" max="2" width="15" style="5" customWidth="1"/>
    <col min="3" max="3" width="57.28515625" style="4" customWidth="1"/>
    <col min="4" max="4" width="29.28515625" style="2" customWidth="1"/>
    <col min="5" max="5" width="20.7109375" style="3" customWidth="1"/>
    <col min="6" max="6" width="36.140625" style="2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4.95" customHeight="1" x14ac:dyDescent="0.2">
      <c r="A1" s="47"/>
      <c r="B1" s="46"/>
      <c r="C1" s="46"/>
      <c r="D1" s="45"/>
      <c r="E1" s="44"/>
      <c r="F1" s="43"/>
    </row>
    <row r="2" spans="1:7" ht="24.95" customHeight="1" x14ac:dyDescent="0.2">
      <c r="A2" s="47"/>
      <c r="B2" s="46"/>
      <c r="C2" s="46"/>
      <c r="D2" s="45"/>
      <c r="E2" s="44"/>
      <c r="F2" s="43"/>
    </row>
    <row r="3" spans="1:7" ht="24.95" customHeight="1" x14ac:dyDescent="0.2">
      <c r="A3" s="47"/>
      <c r="B3" s="46"/>
      <c r="C3" s="46"/>
      <c r="D3" s="45"/>
      <c r="E3" s="44"/>
      <c r="F3" s="43"/>
    </row>
    <row r="4" spans="1:7" ht="24.95" customHeight="1" x14ac:dyDescent="0.2">
      <c r="A4" s="47"/>
      <c r="B4" s="46"/>
      <c r="C4" s="46"/>
      <c r="D4" s="45"/>
      <c r="E4" s="44"/>
      <c r="F4" s="43"/>
    </row>
    <row r="5" spans="1:7" ht="24.95" customHeight="1" x14ac:dyDescent="0.2">
      <c r="A5" s="47"/>
      <c r="B5" s="46"/>
      <c r="C5" s="46"/>
      <c r="D5" s="45"/>
      <c r="E5" s="44"/>
      <c r="F5" s="43"/>
    </row>
    <row r="6" spans="1:7" ht="24.95" customHeight="1" x14ac:dyDescent="0.2">
      <c r="A6" s="53" t="s">
        <v>15</v>
      </c>
      <c r="B6" s="54"/>
      <c r="C6" s="54"/>
      <c r="D6" s="54"/>
      <c r="E6" s="54"/>
      <c r="F6" s="55"/>
    </row>
    <row r="7" spans="1:7" ht="24.95" customHeight="1" x14ac:dyDescent="0.2">
      <c r="A7" s="53"/>
      <c r="B7" s="54"/>
      <c r="C7" s="54"/>
      <c r="D7" s="54"/>
      <c r="E7" s="54"/>
      <c r="F7" s="55"/>
    </row>
    <row r="8" spans="1:7" ht="24.95" customHeight="1" x14ac:dyDescent="0.25">
      <c r="A8" s="56" t="s">
        <v>14</v>
      </c>
      <c r="B8" s="57"/>
      <c r="C8" s="57"/>
      <c r="D8" s="57"/>
      <c r="E8" s="57"/>
      <c r="F8" s="58"/>
    </row>
    <row r="9" spans="1:7" ht="24.95" customHeight="1" x14ac:dyDescent="0.25">
      <c r="A9" s="59" t="s">
        <v>985</v>
      </c>
      <c r="B9" s="60"/>
      <c r="C9" s="60"/>
      <c r="D9" s="60"/>
      <c r="E9" s="60"/>
      <c r="F9" s="61"/>
    </row>
    <row r="10" spans="1:7" s="10" customFormat="1" ht="24.95" customHeight="1" x14ac:dyDescent="0.25">
      <c r="A10" s="42"/>
      <c r="B10" s="40"/>
      <c r="C10" s="41"/>
      <c r="D10" s="40"/>
      <c r="E10" s="39"/>
      <c r="F10" s="38"/>
    </row>
    <row r="11" spans="1:7" s="10" customFormat="1" ht="24.95" customHeight="1" thickBot="1" x14ac:dyDescent="0.25">
      <c r="A11" s="37"/>
      <c r="B11" s="36"/>
      <c r="C11" s="35"/>
      <c r="D11" s="34"/>
      <c r="E11" s="33"/>
      <c r="F11" s="32"/>
    </row>
    <row r="12" spans="1:7" s="10" customFormat="1" ht="50.1" customHeight="1" x14ac:dyDescent="0.25">
      <c r="A12" s="31"/>
      <c r="B12" s="30"/>
      <c r="C12" s="29"/>
      <c r="D12" s="28" t="s">
        <v>13</v>
      </c>
      <c r="E12" s="28"/>
      <c r="F12" s="27">
        <v>4513099922.2000017</v>
      </c>
      <c r="G12" s="26"/>
    </row>
    <row r="13" spans="1:7" s="10" customFormat="1" ht="50.1" customHeight="1" x14ac:dyDescent="0.25">
      <c r="A13" s="25" t="s">
        <v>12</v>
      </c>
      <c r="B13" s="24"/>
      <c r="C13" s="23"/>
      <c r="D13" s="21"/>
      <c r="E13" s="22"/>
      <c r="F13" s="21"/>
    </row>
    <row r="14" spans="1:7" s="10" customFormat="1" ht="50.1" customHeight="1" x14ac:dyDescent="0.25">
      <c r="A14" s="19"/>
      <c r="B14" s="19" t="s">
        <v>11</v>
      </c>
      <c r="C14" s="19" t="s">
        <v>10</v>
      </c>
      <c r="D14" s="19" t="s">
        <v>9</v>
      </c>
      <c r="E14" s="20" t="s">
        <v>8</v>
      </c>
      <c r="F14" s="19" t="s">
        <v>7</v>
      </c>
    </row>
    <row r="15" spans="1:7" s="10" customFormat="1" ht="99.95" customHeight="1" x14ac:dyDescent="0.2">
      <c r="A15" s="15">
        <v>45199</v>
      </c>
      <c r="B15" s="14"/>
      <c r="C15" s="13" t="s">
        <v>6</v>
      </c>
      <c r="D15" s="18"/>
      <c r="E15" s="12"/>
      <c r="F15" s="18">
        <f>+F12</f>
        <v>4513099922.2000017</v>
      </c>
    </row>
    <row r="16" spans="1:7" s="10" customFormat="1" ht="99.95" customHeight="1" x14ac:dyDescent="0.25">
      <c r="A16" s="15">
        <v>45199</v>
      </c>
      <c r="B16" s="14"/>
      <c r="C16" s="13" t="s">
        <v>5</v>
      </c>
      <c r="D16" s="17">
        <v>6272944974.7999992</v>
      </c>
      <c r="E16" s="12"/>
      <c r="F16" s="7">
        <f>+F15+D16</f>
        <v>10786044897</v>
      </c>
      <c r="G16" s="16"/>
    </row>
    <row r="17" spans="1:6" s="10" customFormat="1" ht="99.95" customHeight="1" x14ac:dyDescent="0.2">
      <c r="A17" s="15">
        <v>45170</v>
      </c>
      <c r="B17" s="14"/>
      <c r="C17" s="13" t="s">
        <v>4</v>
      </c>
      <c r="D17" s="49">
        <v>173274333.32999998</v>
      </c>
      <c r="E17" s="12"/>
      <c r="F17" s="7">
        <f t="shared" ref="F17:F80" si="0">+F16+D17-E17</f>
        <v>10959319230.33</v>
      </c>
    </row>
    <row r="18" spans="1:6" s="10" customFormat="1" ht="99.95" customHeight="1" x14ac:dyDescent="0.25">
      <c r="A18" s="52" t="s">
        <v>501</v>
      </c>
      <c r="B18" s="50" t="s">
        <v>16</v>
      </c>
      <c r="C18" s="51" t="s">
        <v>523</v>
      </c>
      <c r="D18" s="11"/>
      <c r="E18" s="48">
        <v>49672.07</v>
      </c>
      <c r="F18" s="7">
        <f t="shared" si="0"/>
        <v>10959269558.26</v>
      </c>
    </row>
    <row r="19" spans="1:6" s="10" customFormat="1" ht="99.95" customHeight="1" x14ac:dyDescent="0.25">
      <c r="A19" s="52" t="s">
        <v>501</v>
      </c>
      <c r="B19" s="50" t="s">
        <v>16</v>
      </c>
      <c r="C19" s="51" t="s">
        <v>523</v>
      </c>
      <c r="D19" s="11"/>
      <c r="E19" s="48">
        <v>3526.72</v>
      </c>
      <c r="F19" s="7">
        <f t="shared" si="0"/>
        <v>10959266031.540001</v>
      </c>
    </row>
    <row r="20" spans="1:6" s="10" customFormat="1" ht="99.95" customHeight="1" x14ac:dyDescent="0.25">
      <c r="A20" s="52" t="s">
        <v>501</v>
      </c>
      <c r="B20" s="50" t="s">
        <v>16</v>
      </c>
      <c r="C20" s="51" t="s">
        <v>523</v>
      </c>
      <c r="D20" s="11"/>
      <c r="E20" s="48">
        <v>3522.71</v>
      </c>
      <c r="F20" s="7">
        <f t="shared" si="0"/>
        <v>10959262508.830002</v>
      </c>
    </row>
    <row r="21" spans="1:6" s="10" customFormat="1" ht="99.95" customHeight="1" x14ac:dyDescent="0.25">
      <c r="A21" s="52" t="s">
        <v>501</v>
      </c>
      <c r="B21" s="50" t="s">
        <v>16</v>
      </c>
      <c r="C21" s="51" t="s">
        <v>523</v>
      </c>
      <c r="D21" s="11"/>
      <c r="E21" s="48">
        <v>645.74</v>
      </c>
      <c r="F21" s="7">
        <f t="shared" si="0"/>
        <v>10959261863.090002</v>
      </c>
    </row>
    <row r="22" spans="1:6" s="10" customFormat="1" ht="99.95" customHeight="1" x14ac:dyDescent="0.25">
      <c r="A22" s="52" t="s">
        <v>501</v>
      </c>
      <c r="B22" s="50" t="s">
        <v>17</v>
      </c>
      <c r="C22" s="51" t="s">
        <v>524</v>
      </c>
      <c r="D22" s="11"/>
      <c r="E22" s="48">
        <v>458029.04</v>
      </c>
      <c r="F22" s="7">
        <f t="shared" si="0"/>
        <v>10958803834.050001</v>
      </c>
    </row>
    <row r="23" spans="1:6" s="10" customFormat="1" ht="99.95" customHeight="1" x14ac:dyDescent="0.25">
      <c r="A23" s="52" t="s">
        <v>501</v>
      </c>
      <c r="B23" s="50" t="s">
        <v>17</v>
      </c>
      <c r="C23" s="51" t="s">
        <v>524</v>
      </c>
      <c r="D23" s="11"/>
      <c r="E23" s="48">
        <v>32477.25</v>
      </c>
      <c r="F23" s="7">
        <f t="shared" si="0"/>
        <v>10958771356.800001</v>
      </c>
    </row>
    <row r="24" spans="1:6" s="10" customFormat="1" ht="99.95" customHeight="1" x14ac:dyDescent="0.25">
      <c r="A24" s="52" t="s">
        <v>501</v>
      </c>
      <c r="B24" s="50" t="s">
        <v>17</v>
      </c>
      <c r="C24" s="51" t="s">
        <v>524</v>
      </c>
      <c r="D24" s="11"/>
      <c r="E24" s="48">
        <v>32068.09</v>
      </c>
      <c r="F24" s="7">
        <f t="shared" si="0"/>
        <v>10958739288.710001</v>
      </c>
    </row>
    <row r="25" spans="1:6" s="10" customFormat="1" ht="99.95" customHeight="1" x14ac:dyDescent="0.25">
      <c r="A25" s="52" t="s">
        <v>501</v>
      </c>
      <c r="B25" s="50" t="s">
        <v>17</v>
      </c>
      <c r="C25" s="51" t="s">
        <v>524</v>
      </c>
      <c r="D25" s="11"/>
      <c r="E25" s="48">
        <v>5954.42</v>
      </c>
      <c r="F25" s="7">
        <f t="shared" si="0"/>
        <v>10958733334.290001</v>
      </c>
    </row>
    <row r="26" spans="1:6" s="10" customFormat="1" ht="99.95" customHeight="1" x14ac:dyDescent="0.25">
      <c r="A26" s="52" t="s">
        <v>501</v>
      </c>
      <c r="B26" s="50" t="s">
        <v>18</v>
      </c>
      <c r="C26" s="51" t="s">
        <v>525</v>
      </c>
      <c r="D26" s="11"/>
      <c r="E26" s="48">
        <v>128999.84</v>
      </c>
      <c r="F26" s="7">
        <f t="shared" si="0"/>
        <v>10958604334.450001</v>
      </c>
    </row>
    <row r="27" spans="1:6" s="10" customFormat="1" ht="99.95" customHeight="1" x14ac:dyDescent="0.25">
      <c r="A27" s="52" t="s">
        <v>501</v>
      </c>
      <c r="B27" s="50" t="s">
        <v>18</v>
      </c>
      <c r="C27" s="51" t="s">
        <v>525</v>
      </c>
      <c r="D27" s="11"/>
      <c r="E27" s="48">
        <v>9158.99</v>
      </c>
      <c r="F27" s="7">
        <f t="shared" si="0"/>
        <v>10958595175.460001</v>
      </c>
    </row>
    <row r="28" spans="1:6" s="10" customFormat="1" ht="99.95" customHeight="1" x14ac:dyDescent="0.25">
      <c r="A28" s="52" t="s">
        <v>501</v>
      </c>
      <c r="B28" s="50" t="s">
        <v>18</v>
      </c>
      <c r="C28" s="51" t="s">
        <v>525</v>
      </c>
      <c r="D28" s="11"/>
      <c r="E28" s="48">
        <v>9146.09</v>
      </c>
      <c r="F28" s="7">
        <f t="shared" si="0"/>
        <v>10958586029.370001</v>
      </c>
    </row>
    <row r="29" spans="1:6" s="10" customFormat="1" ht="99.95" customHeight="1" x14ac:dyDescent="0.25">
      <c r="A29" s="52" t="s">
        <v>501</v>
      </c>
      <c r="B29" s="50" t="s">
        <v>18</v>
      </c>
      <c r="C29" s="51" t="s">
        <v>525</v>
      </c>
      <c r="D29" s="11"/>
      <c r="E29" s="48">
        <v>1677</v>
      </c>
      <c r="F29" s="7">
        <f t="shared" si="0"/>
        <v>10958584352.370001</v>
      </c>
    </row>
    <row r="30" spans="1:6" s="10" customFormat="1" ht="99.95" customHeight="1" x14ac:dyDescent="0.25">
      <c r="A30" s="52" t="s">
        <v>501</v>
      </c>
      <c r="B30" s="50" t="s">
        <v>19</v>
      </c>
      <c r="C30" s="51" t="s">
        <v>526</v>
      </c>
      <c r="D30" s="11"/>
      <c r="E30" s="48">
        <v>102499.91</v>
      </c>
      <c r="F30" s="7">
        <f t="shared" si="0"/>
        <v>10958481852.460001</v>
      </c>
    </row>
    <row r="31" spans="1:6" s="10" customFormat="1" ht="99.95" customHeight="1" x14ac:dyDescent="0.25">
      <c r="A31" s="52" t="s">
        <v>501</v>
      </c>
      <c r="B31" s="50" t="s">
        <v>19</v>
      </c>
      <c r="C31" s="51" t="s">
        <v>526</v>
      </c>
      <c r="D31" s="11"/>
      <c r="E31" s="48">
        <v>7277.49</v>
      </c>
      <c r="F31" s="7">
        <f t="shared" si="0"/>
        <v>10958474574.970001</v>
      </c>
    </row>
    <row r="32" spans="1:6" s="10" customFormat="1" ht="99.95" customHeight="1" x14ac:dyDescent="0.25">
      <c r="A32" s="52" t="s">
        <v>501</v>
      </c>
      <c r="B32" s="50" t="s">
        <v>19</v>
      </c>
      <c r="C32" s="51" t="s">
        <v>526</v>
      </c>
      <c r="D32" s="11"/>
      <c r="E32" s="48">
        <v>7267.24</v>
      </c>
      <c r="F32" s="7">
        <f t="shared" si="0"/>
        <v>10958467307.730001</v>
      </c>
    </row>
    <row r="33" spans="1:6" s="10" customFormat="1" ht="99.95" customHeight="1" x14ac:dyDescent="0.25">
      <c r="A33" s="52" t="s">
        <v>501</v>
      </c>
      <c r="B33" s="50" t="s">
        <v>19</v>
      </c>
      <c r="C33" s="51" t="s">
        <v>526</v>
      </c>
      <c r="D33" s="11"/>
      <c r="E33" s="48">
        <v>1138.1500000000001</v>
      </c>
      <c r="F33" s="7">
        <f t="shared" si="0"/>
        <v>10958466169.580002</v>
      </c>
    </row>
    <row r="34" spans="1:6" s="10" customFormat="1" ht="99.95" customHeight="1" x14ac:dyDescent="0.25">
      <c r="A34" s="52" t="s">
        <v>501</v>
      </c>
      <c r="B34" s="50" t="s">
        <v>20</v>
      </c>
      <c r="C34" s="51" t="s">
        <v>527</v>
      </c>
      <c r="D34" s="11"/>
      <c r="E34" s="48">
        <v>7999.9</v>
      </c>
      <c r="F34" s="7">
        <f t="shared" si="0"/>
        <v>10958458169.680002</v>
      </c>
    </row>
    <row r="35" spans="1:6" s="10" customFormat="1" ht="99.95" customHeight="1" x14ac:dyDescent="0.25">
      <c r="A35" s="52" t="s">
        <v>501</v>
      </c>
      <c r="B35" s="50" t="s">
        <v>21</v>
      </c>
      <c r="C35" s="51" t="s">
        <v>528</v>
      </c>
      <c r="D35" s="11"/>
      <c r="E35" s="48">
        <v>34378.019999999997</v>
      </c>
      <c r="F35" s="7">
        <f t="shared" si="0"/>
        <v>10958423791.660002</v>
      </c>
    </row>
    <row r="36" spans="1:6" s="10" customFormat="1" ht="99.95" customHeight="1" x14ac:dyDescent="0.25">
      <c r="A36" s="52" t="s">
        <v>501</v>
      </c>
      <c r="B36" s="50" t="s">
        <v>22</v>
      </c>
      <c r="C36" s="51" t="s">
        <v>529</v>
      </c>
      <c r="D36" s="11"/>
      <c r="E36" s="48">
        <v>109294.02</v>
      </c>
      <c r="F36" s="7">
        <f t="shared" si="0"/>
        <v>10958314497.640001</v>
      </c>
    </row>
    <row r="37" spans="1:6" s="10" customFormat="1" ht="99.95" customHeight="1" x14ac:dyDescent="0.25">
      <c r="A37" s="52" t="s">
        <v>501</v>
      </c>
      <c r="B37" s="50" t="s">
        <v>23</v>
      </c>
      <c r="C37" s="51" t="s">
        <v>530</v>
      </c>
      <c r="D37" s="11"/>
      <c r="E37" s="48">
        <v>35400</v>
      </c>
      <c r="F37" s="7">
        <f t="shared" si="0"/>
        <v>10958279097.640001</v>
      </c>
    </row>
    <row r="38" spans="1:6" s="10" customFormat="1" ht="99.95" customHeight="1" x14ac:dyDescent="0.25">
      <c r="A38" s="52" t="s">
        <v>501</v>
      </c>
      <c r="B38" s="50" t="s">
        <v>24</v>
      </c>
      <c r="C38" s="51" t="s">
        <v>531</v>
      </c>
      <c r="D38" s="11"/>
      <c r="E38" s="48">
        <v>34801.86</v>
      </c>
      <c r="F38" s="7">
        <f t="shared" si="0"/>
        <v>10958244295.780001</v>
      </c>
    </row>
    <row r="39" spans="1:6" s="10" customFormat="1" ht="99.95" customHeight="1" x14ac:dyDescent="0.25">
      <c r="A39" s="52" t="s">
        <v>501</v>
      </c>
      <c r="B39" s="50" t="s">
        <v>25</v>
      </c>
      <c r="C39" s="51" t="s">
        <v>532</v>
      </c>
      <c r="D39" s="11"/>
      <c r="E39" s="48">
        <v>25883.71</v>
      </c>
      <c r="F39" s="7">
        <f t="shared" si="0"/>
        <v>10958218412.070002</v>
      </c>
    </row>
    <row r="40" spans="1:6" s="10" customFormat="1" ht="99.95" customHeight="1" x14ac:dyDescent="0.25">
      <c r="A40" s="52" t="s">
        <v>501</v>
      </c>
      <c r="B40" s="50" t="s">
        <v>26</v>
      </c>
      <c r="C40" s="51" t="s">
        <v>533</v>
      </c>
      <c r="D40" s="11"/>
      <c r="E40" s="48">
        <v>49884.4</v>
      </c>
      <c r="F40" s="7">
        <f t="shared" si="0"/>
        <v>10958168527.670002</v>
      </c>
    </row>
    <row r="41" spans="1:6" s="10" customFormat="1" ht="99.95" customHeight="1" x14ac:dyDescent="0.25">
      <c r="A41" s="52" t="s">
        <v>501</v>
      </c>
      <c r="B41" s="50" t="s">
        <v>27</v>
      </c>
      <c r="C41" s="51" t="s">
        <v>534</v>
      </c>
      <c r="D41" s="11"/>
      <c r="E41" s="48">
        <v>56795.1</v>
      </c>
      <c r="F41" s="7">
        <f t="shared" si="0"/>
        <v>10958111732.570002</v>
      </c>
    </row>
    <row r="42" spans="1:6" s="10" customFormat="1" ht="99.95" customHeight="1" x14ac:dyDescent="0.25">
      <c r="A42" s="52" t="s">
        <v>501</v>
      </c>
      <c r="B42" s="50" t="s">
        <v>28</v>
      </c>
      <c r="C42" s="51" t="s">
        <v>535</v>
      </c>
      <c r="D42" s="11"/>
      <c r="E42" s="48">
        <v>39522.67</v>
      </c>
      <c r="F42" s="7">
        <f t="shared" si="0"/>
        <v>10958072209.900002</v>
      </c>
    </row>
    <row r="43" spans="1:6" s="10" customFormat="1" ht="99.95" customHeight="1" x14ac:dyDescent="0.25">
      <c r="A43" s="52" t="s">
        <v>501</v>
      </c>
      <c r="B43" s="50" t="s">
        <v>29</v>
      </c>
      <c r="C43" s="51" t="s">
        <v>536</v>
      </c>
      <c r="D43" s="11"/>
      <c r="E43" s="48">
        <v>85771.23</v>
      </c>
      <c r="F43" s="7">
        <f t="shared" si="0"/>
        <v>10957986438.670002</v>
      </c>
    </row>
    <row r="44" spans="1:6" s="10" customFormat="1" ht="99.95" customHeight="1" x14ac:dyDescent="0.25">
      <c r="A44" s="52" t="s">
        <v>501</v>
      </c>
      <c r="B44" s="50" t="s">
        <v>30</v>
      </c>
      <c r="C44" s="51" t="s">
        <v>537</v>
      </c>
      <c r="D44" s="11"/>
      <c r="E44" s="48">
        <v>13302.45</v>
      </c>
      <c r="F44" s="7">
        <f t="shared" si="0"/>
        <v>10957973136.220001</v>
      </c>
    </row>
    <row r="45" spans="1:6" s="10" customFormat="1" ht="99.95" customHeight="1" x14ac:dyDescent="0.25">
      <c r="A45" s="52" t="s">
        <v>501</v>
      </c>
      <c r="B45" s="50" t="s">
        <v>31</v>
      </c>
      <c r="C45" s="51" t="s">
        <v>538</v>
      </c>
      <c r="D45" s="11"/>
      <c r="E45" s="48">
        <v>22534.03</v>
      </c>
      <c r="F45" s="7">
        <f t="shared" si="0"/>
        <v>10957950602.190001</v>
      </c>
    </row>
    <row r="46" spans="1:6" s="10" customFormat="1" ht="99.95" customHeight="1" x14ac:dyDescent="0.25">
      <c r="A46" s="52" t="s">
        <v>501</v>
      </c>
      <c r="B46" s="50" t="s">
        <v>32</v>
      </c>
      <c r="C46" s="51" t="s">
        <v>539</v>
      </c>
      <c r="D46" s="11"/>
      <c r="E46" s="48">
        <v>141891.45000000001</v>
      </c>
      <c r="F46" s="7">
        <f t="shared" si="0"/>
        <v>10957808710.74</v>
      </c>
    </row>
    <row r="47" spans="1:6" s="10" customFormat="1" ht="99.95" customHeight="1" x14ac:dyDescent="0.25">
      <c r="A47" s="52" t="s">
        <v>501</v>
      </c>
      <c r="B47" s="50" t="s">
        <v>33</v>
      </c>
      <c r="C47" s="51" t="s">
        <v>540</v>
      </c>
      <c r="D47" s="11"/>
      <c r="E47" s="48">
        <v>51543.49</v>
      </c>
      <c r="F47" s="7">
        <f t="shared" si="0"/>
        <v>10957757167.25</v>
      </c>
    </row>
    <row r="48" spans="1:6" s="10" customFormat="1" ht="99.95" customHeight="1" x14ac:dyDescent="0.25">
      <c r="A48" s="52" t="s">
        <v>501</v>
      </c>
      <c r="B48" s="50" t="s">
        <v>34</v>
      </c>
      <c r="C48" s="51" t="s">
        <v>541</v>
      </c>
      <c r="D48" s="11"/>
      <c r="E48" s="48">
        <v>56445.85</v>
      </c>
      <c r="F48" s="7">
        <f t="shared" si="0"/>
        <v>10957700721.4</v>
      </c>
    </row>
    <row r="49" spans="1:6" s="10" customFormat="1" ht="99.95" customHeight="1" x14ac:dyDescent="0.25">
      <c r="A49" s="52" t="s">
        <v>501</v>
      </c>
      <c r="B49" s="50" t="s">
        <v>35</v>
      </c>
      <c r="C49" s="51" t="s">
        <v>542</v>
      </c>
      <c r="D49" s="11"/>
      <c r="E49" s="48">
        <v>117874.6</v>
      </c>
      <c r="F49" s="7">
        <f t="shared" si="0"/>
        <v>10957582846.799999</v>
      </c>
    </row>
    <row r="50" spans="1:6" s="10" customFormat="1" ht="99.95" customHeight="1" x14ac:dyDescent="0.25">
      <c r="A50" s="52" t="s">
        <v>501</v>
      </c>
      <c r="B50" s="50" t="s">
        <v>36</v>
      </c>
      <c r="C50" s="51" t="s">
        <v>543</v>
      </c>
      <c r="D50" s="11"/>
      <c r="E50" s="48">
        <v>485999.8</v>
      </c>
      <c r="F50" s="7">
        <f t="shared" si="0"/>
        <v>10957096847</v>
      </c>
    </row>
    <row r="51" spans="1:6" s="10" customFormat="1" ht="99.95" customHeight="1" x14ac:dyDescent="0.25">
      <c r="A51" s="52" t="s">
        <v>501</v>
      </c>
      <c r="B51" s="50" t="s">
        <v>37</v>
      </c>
      <c r="C51" s="51" t="s">
        <v>544</v>
      </c>
      <c r="D51" s="11"/>
      <c r="E51" s="48">
        <v>1456831.53</v>
      </c>
      <c r="F51" s="7">
        <f t="shared" si="0"/>
        <v>10955640015.469999</v>
      </c>
    </row>
    <row r="52" spans="1:6" s="10" customFormat="1" ht="99.95" customHeight="1" x14ac:dyDescent="0.25">
      <c r="A52" s="52" t="s">
        <v>501</v>
      </c>
      <c r="B52" s="50" t="s">
        <v>38</v>
      </c>
      <c r="C52" s="51" t="s">
        <v>545</v>
      </c>
      <c r="D52" s="11"/>
      <c r="E52" s="48">
        <v>979214.23</v>
      </c>
      <c r="F52" s="7">
        <f t="shared" si="0"/>
        <v>10954660801.24</v>
      </c>
    </row>
    <row r="53" spans="1:6" s="10" customFormat="1" ht="99.95" customHeight="1" x14ac:dyDescent="0.25">
      <c r="A53" s="52" t="s">
        <v>501</v>
      </c>
      <c r="B53" s="50" t="s">
        <v>39</v>
      </c>
      <c r="C53" s="51" t="s">
        <v>546</v>
      </c>
      <c r="D53" s="11"/>
      <c r="E53" s="48">
        <v>1201465.56</v>
      </c>
      <c r="F53" s="7">
        <f t="shared" si="0"/>
        <v>10953459335.68</v>
      </c>
    </row>
    <row r="54" spans="1:6" s="10" customFormat="1" ht="99.95" customHeight="1" x14ac:dyDescent="0.25">
      <c r="A54" s="52" t="s">
        <v>501</v>
      </c>
      <c r="B54" s="50" t="s">
        <v>40</v>
      </c>
      <c r="C54" s="51" t="s">
        <v>547</v>
      </c>
      <c r="D54" s="11"/>
      <c r="E54" s="48">
        <v>1215433.71</v>
      </c>
      <c r="F54" s="7">
        <f t="shared" si="0"/>
        <v>10952243901.970001</v>
      </c>
    </row>
    <row r="55" spans="1:6" s="10" customFormat="1" ht="99.95" customHeight="1" x14ac:dyDescent="0.25">
      <c r="A55" s="52" t="s">
        <v>501</v>
      </c>
      <c r="B55" s="50" t="s">
        <v>41</v>
      </c>
      <c r="C55" s="51" t="s">
        <v>548</v>
      </c>
      <c r="D55" s="11"/>
      <c r="E55" s="48">
        <v>492000</v>
      </c>
      <c r="F55" s="7">
        <f t="shared" si="0"/>
        <v>10951751901.970001</v>
      </c>
    </row>
    <row r="56" spans="1:6" s="10" customFormat="1" ht="99.95" customHeight="1" x14ac:dyDescent="0.25">
      <c r="A56" s="52" t="s">
        <v>501</v>
      </c>
      <c r="B56" s="50" t="s">
        <v>42</v>
      </c>
      <c r="C56" s="51" t="s">
        <v>549</v>
      </c>
      <c r="D56" s="11"/>
      <c r="E56" s="48">
        <v>636000</v>
      </c>
      <c r="F56" s="7">
        <f t="shared" si="0"/>
        <v>10951115901.970001</v>
      </c>
    </row>
    <row r="57" spans="1:6" s="10" customFormat="1" ht="99.95" customHeight="1" x14ac:dyDescent="0.25">
      <c r="A57" s="52" t="s">
        <v>501</v>
      </c>
      <c r="B57" s="50" t="s">
        <v>43</v>
      </c>
      <c r="C57" s="51" t="s">
        <v>550</v>
      </c>
      <c r="D57" s="11"/>
      <c r="E57" s="48">
        <v>468000</v>
      </c>
      <c r="F57" s="7">
        <f t="shared" si="0"/>
        <v>10950647901.970001</v>
      </c>
    </row>
    <row r="58" spans="1:6" s="10" customFormat="1" ht="99.95" customHeight="1" x14ac:dyDescent="0.25">
      <c r="A58" s="52" t="s">
        <v>501</v>
      </c>
      <c r="B58" s="50" t="s">
        <v>44</v>
      </c>
      <c r="C58" s="51" t="s">
        <v>551</v>
      </c>
      <c r="D58" s="11"/>
      <c r="E58" s="48">
        <v>255999.12</v>
      </c>
      <c r="F58" s="7">
        <f t="shared" si="0"/>
        <v>10950391902.85</v>
      </c>
    </row>
    <row r="59" spans="1:6" s="10" customFormat="1" ht="99.95" customHeight="1" x14ac:dyDescent="0.25">
      <c r="A59" s="52" t="s">
        <v>501</v>
      </c>
      <c r="B59" s="50" t="s">
        <v>45</v>
      </c>
      <c r="C59" s="51" t="s">
        <v>552</v>
      </c>
      <c r="D59" s="11"/>
      <c r="E59" s="48">
        <v>229999.12</v>
      </c>
      <c r="F59" s="7">
        <f t="shared" si="0"/>
        <v>10950161903.73</v>
      </c>
    </row>
    <row r="60" spans="1:6" s="10" customFormat="1" ht="99.95" customHeight="1" x14ac:dyDescent="0.25">
      <c r="A60" s="52" t="s">
        <v>501</v>
      </c>
      <c r="B60" s="50" t="s">
        <v>46</v>
      </c>
      <c r="C60" s="51" t="s">
        <v>553</v>
      </c>
      <c r="D60" s="11"/>
      <c r="E60" s="48">
        <v>189999.16</v>
      </c>
      <c r="F60" s="7">
        <f t="shared" si="0"/>
        <v>10949971904.57</v>
      </c>
    </row>
    <row r="61" spans="1:6" s="10" customFormat="1" ht="99.95" customHeight="1" x14ac:dyDescent="0.25">
      <c r="A61" s="52" t="s">
        <v>501</v>
      </c>
      <c r="B61" s="50" t="s">
        <v>47</v>
      </c>
      <c r="C61" s="51" t="s">
        <v>554</v>
      </c>
      <c r="D61" s="11"/>
      <c r="E61" s="48">
        <v>199999.28</v>
      </c>
      <c r="F61" s="7">
        <f t="shared" si="0"/>
        <v>10949771905.289999</v>
      </c>
    </row>
    <row r="62" spans="1:6" s="10" customFormat="1" ht="99.95" customHeight="1" x14ac:dyDescent="0.25">
      <c r="A62" s="52" t="s">
        <v>501</v>
      </c>
      <c r="B62" s="50" t="s">
        <v>48</v>
      </c>
      <c r="C62" s="51" t="s">
        <v>555</v>
      </c>
      <c r="D62" s="11"/>
      <c r="E62" s="48">
        <v>159999.32</v>
      </c>
      <c r="F62" s="7">
        <f t="shared" si="0"/>
        <v>10949611905.969999</v>
      </c>
    </row>
    <row r="63" spans="1:6" s="10" customFormat="1" ht="99.95" customHeight="1" x14ac:dyDescent="0.25">
      <c r="A63" s="52" t="s">
        <v>501</v>
      </c>
      <c r="B63" s="50" t="s">
        <v>49</v>
      </c>
      <c r="C63" s="51" t="s">
        <v>556</v>
      </c>
      <c r="D63" s="11"/>
      <c r="E63" s="48">
        <v>214999.2</v>
      </c>
      <c r="F63" s="7">
        <f t="shared" si="0"/>
        <v>10949396906.769999</v>
      </c>
    </row>
    <row r="64" spans="1:6" s="10" customFormat="1" ht="99.95" customHeight="1" x14ac:dyDescent="0.25">
      <c r="A64" s="52" t="s">
        <v>501</v>
      </c>
      <c r="B64" s="50" t="s">
        <v>50</v>
      </c>
      <c r="C64" s="51" t="s">
        <v>557</v>
      </c>
      <c r="D64" s="11"/>
      <c r="E64" s="48">
        <v>648000</v>
      </c>
      <c r="F64" s="7">
        <f t="shared" si="0"/>
        <v>10948748906.769999</v>
      </c>
    </row>
    <row r="65" spans="1:6" s="10" customFormat="1" ht="99.95" customHeight="1" x14ac:dyDescent="0.25">
      <c r="A65" s="52" t="s">
        <v>501</v>
      </c>
      <c r="B65" s="50" t="s">
        <v>51</v>
      </c>
      <c r="C65" s="51" t="s">
        <v>558</v>
      </c>
      <c r="D65" s="11"/>
      <c r="E65" s="48">
        <v>672000</v>
      </c>
      <c r="F65" s="7">
        <f t="shared" si="0"/>
        <v>10948076906.769999</v>
      </c>
    </row>
    <row r="66" spans="1:6" s="10" customFormat="1" ht="99.95" customHeight="1" x14ac:dyDescent="0.25">
      <c r="A66" s="52" t="s">
        <v>501</v>
      </c>
      <c r="B66" s="50" t="s">
        <v>52</v>
      </c>
      <c r="C66" s="51" t="s">
        <v>559</v>
      </c>
      <c r="D66" s="11"/>
      <c r="E66" s="48">
        <v>720000</v>
      </c>
      <c r="F66" s="7">
        <f t="shared" si="0"/>
        <v>10947356906.769999</v>
      </c>
    </row>
    <row r="67" spans="1:6" s="10" customFormat="1" ht="99.95" customHeight="1" x14ac:dyDescent="0.25">
      <c r="A67" s="52" t="s">
        <v>501</v>
      </c>
      <c r="B67" s="50" t="s">
        <v>53</v>
      </c>
      <c r="C67" s="51" t="s">
        <v>560</v>
      </c>
      <c r="D67" s="11"/>
      <c r="E67" s="48">
        <v>1072096.3</v>
      </c>
      <c r="F67" s="7">
        <f t="shared" si="0"/>
        <v>10946284810.469999</v>
      </c>
    </row>
    <row r="68" spans="1:6" s="10" customFormat="1" ht="99.95" customHeight="1" x14ac:dyDescent="0.25">
      <c r="A68" s="52" t="s">
        <v>501</v>
      </c>
      <c r="B68" s="50" t="s">
        <v>54</v>
      </c>
      <c r="C68" s="51" t="s">
        <v>561</v>
      </c>
      <c r="D68" s="11"/>
      <c r="E68" s="48">
        <v>6502977.6399999997</v>
      </c>
      <c r="F68" s="7">
        <f t="shared" si="0"/>
        <v>10939781832.83</v>
      </c>
    </row>
    <row r="69" spans="1:6" s="10" customFormat="1" ht="99.95" customHeight="1" x14ac:dyDescent="0.25">
      <c r="A69" s="52" t="s">
        <v>501</v>
      </c>
      <c r="B69" s="50" t="s">
        <v>55</v>
      </c>
      <c r="C69" s="51" t="s">
        <v>562</v>
      </c>
      <c r="D69" s="11"/>
      <c r="E69" s="48">
        <v>282000</v>
      </c>
      <c r="F69" s="7">
        <f t="shared" si="0"/>
        <v>10939499832.83</v>
      </c>
    </row>
    <row r="70" spans="1:6" s="10" customFormat="1" ht="99.95" customHeight="1" x14ac:dyDescent="0.25">
      <c r="A70" s="52" t="s">
        <v>501</v>
      </c>
      <c r="B70" s="50" t="s">
        <v>56</v>
      </c>
      <c r="C70" s="51" t="s">
        <v>563</v>
      </c>
      <c r="D70" s="11"/>
      <c r="E70" s="48">
        <v>280000</v>
      </c>
      <c r="F70" s="7">
        <f t="shared" si="0"/>
        <v>10939219832.83</v>
      </c>
    </row>
    <row r="71" spans="1:6" s="10" customFormat="1" ht="99.95" customHeight="1" x14ac:dyDescent="0.25">
      <c r="A71" s="52" t="s">
        <v>501</v>
      </c>
      <c r="B71" s="50" t="s">
        <v>57</v>
      </c>
      <c r="C71" s="51" t="s">
        <v>564</v>
      </c>
      <c r="D71" s="11"/>
      <c r="E71" s="48">
        <v>1293249.74</v>
      </c>
      <c r="F71" s="7">
        <f t="shared" si="0"/>
        <v>10937926583.09</v>
      </c>
    </row>
    <row r="72" spans="1:6" s="10" customFormat="1" ht="99.95" customHeight="1" x14ac:dyDescent="0.25">
      <c r="A72" s="52" t="s">
        <v>501</v>
      </c>
      <c r="B72" s="50" t="s">
        <v>58</v>
      </c>
      <c r="C72" s="51" t="s">
        <v>565</v>
      </c>
      <c r="D72" s="11"/>
      <c r="E72" s="48">
        <v>101133.49</v>
      </c>
      <c r="F72" s="7">
        <f t="shared" si="0"/>
        <v>10937825449.6</v>
      </c>
    </row>
    <row r="73" spans="1:6" s="10" customFormat="1" ht="99.95" customHeight="1" x14ac:dyDescent="0.25">
      <c r="A73" s="52" t="s">
        <v>501</v>
      </c>
      <c r="B73" s="50" t="s">
        <v>59</v>
      </c>
      <c r="C73" s="51" t="s">
        <v>566</v>
      </c>
      <c r="D73" s="11"/>
      <c r="E73" s="48">
        <v>7311410.25</v>
      </c>
      <c r="F73" s="7">
        <f t="shared" si="0"/>
        <v>10930514039.35</v>
      </c>
    </row>
    <row r="74" spans="1:6" s="10" customFormat="1" ht="99.95" customHeight="1" x14ac:dyDescent="0.25">
      <c r="A74" s="52" t="s">
        <v>501</v>
      </c>
      <c r="B74" s="50" t="s">
        <v>60</v>
      </c>
      <c r="C74" s="51" t="s">
        <v>567</v>
      </c>
      <c r="D74" s="11"/>
      <c r="E74" s="48">
        <v>13995800</v>
      </c>
      <c r="F74" s="7">
        <f t="shared" si="0"/>
        <v>10916518239.35</v>
      </c>
    </row>
    <row r="75" spans="1:6" s="10" customFormat="1" ht="99.95" customHeight="1" x14ac:dyDescent="0.25">
      <c r="A75" s="52" t="s">
        <v>501</v>
      </c>
      <c r="B75" s="50" t="s">
        <v>61</v>
      </c>
      <c r="C75" s="51" t="s">
        <v>568</v>
      </c>
      <c r="D75" s="11"/>
      <c r="E75" s="48">
        <v>27902921.600000001</v>
      </c>
      <c r="F75" s="7">
        <f t="shared" si="0"/>
        <v>10888615317.75</v>
      </c>
    </row>
    <row r="76" spans="1:6" s="10" customFormat="1" ht="99.95" customHeight="1" x14ac:dyDescent="0.25">
      <c r="A76" s="52" t="s">
        <v>501</v>
      </c>
      <c r="B76" s="50" t="s">
        <v>62</v>
      </c>
      <c r="C76" s="51" t="s">
        <v>569</v>
      </c>
      <c r="D76" s="11"/>
      <c r="E76" s="48">
        <v>7774721.2000000002</v>
      </c>
      <c r="F76" s="7">
        <f t="shared" si="0"/>
        <v>10880840596.549999</v>
      </c>
    </row>
    <row r="77" spans="1:6" s="10" customFormat="1" ht="99.95" customHeight="1" x14ac:dyDescent="0.25">
      <c r="A77" s="52" t="s">
        <v>501</v>
      </c>
      <c r="B77" s="50" t="s">
        <v>63</v>
      </c>
      <c r="C77" s="51" t="s">
        <v>570</v>
      </c>
      <c r="D77" s="11"/>
      <c r="E77" s="48">
        <v>31944000</v>
      </c>
      <c r="F77" s="7">
        <f t="shared" si="0"/>
        <v>10848896596.549999</v>
      </c>
    </row>
    <row r="78" spans="1:6" s="10" customFormat="1" ht="99.95" customHeight="1" x14ac:dyDescent="0.25">
      <c r="A78" s="52" t="s">
        <v>501</v>
      </c>
      <c r="B78" s="50" t="s">
        <v>64</v>
      </c>
      <c r="C78" s="51" t="s">
        <v>571</v>
      </c>
      <c r="D78" s="11"/>
      <c r="E78" s="48">
        <v>1982400</v>
      </c>
      <c r="F78" s="7">
        <f t="shared" si="0"/>
        <v>10846914196.549999</v>
      </c>
    </row>
    <row r="79" spans="1:6" s="10" customFormat="1" ht="99.95" customHeight="1" x14ac:dyDescent="0.25">
      <c r="A79" s="52" t="s">
        <v>501</v>
      </c>
      <c r="B79" s="50" t="s">
        <v>65</v>
      </c>
      <c r="C79" s="51" t="s">
        <v>572</v>
      </c>
      <c r="D79" s="11"/>
      <c r="E79" s="48">
        <v>10461582.880000001</v>
      </c>
      <c r="F79" s="7">
        <f t="shared" si="0"/>
        <v>10836452613.67</v>
      </c>
    </row>
    <row r="80" spans="1:6" s="10" customFormat="1" ht="99.95" customHeight="1" x14ac:dyDescent="0.25">
      <c r="A80" s="52" t="s">
        <v>501</v>
      </c>
      <c r="B80" s="50" t="s">
        <v>66</v>
      </c>
      <c r="C80" s="51" t="s">
        <v>573</v>
      </c>
      <c r="D80" s="11"/>
      <c r="E80" s="48">
        <v>1025307.69</v>
      </c>
      <c r="F80" s="7">
        <f t="shared" si="0"/>
        <v>10835427305.98</v>
      </c>
    </row>
    <row r="81" spans="1:6" s="10" customFormat="1" ht="99.95" customHeight="1" x14ac:dyDescent="0.25">
      <c r="A81" s="52" t="s">
        <v>501</v>
      </c>
      <c r="B81" s="50" t="s">
        <v>67</v>
      </c>
      <c r="C81" s="51" t="s">
        <v>574</v>
      </c>
      <c r="D81" s="11"/>
      <c r="E81" s="48">
        <v>174000</v>
      </c>
      <c r="F81" s="7">
        <f t="shared" ref="F81:F144" si="1">+F80+D81-E81</f>
        <v>10835253305.98</v>
      </c>
    </row>
    <row r="82" spans="1:6" s="10" customFormat="1" ht="99.95" customHeight="1" x14ac:dyDescent="0.25">
      <c r="A82" s="52" t="s">
        <v>501</v>
      </c>
      <c r="B82" s="50" t="s">
        <v>68</v>
      </c>
      <c r="C82" s="51" t="s">
        <v>575</v>
      </c>
      <c r="D82" s="11"/>
      <c r="E82" s="48">
        <v>889700.2</v>
      </c>
      <c r="F82" s="7">
        <f t="shared" si="1"/>
        <v>10834363605.779999</v>
      </c>
    </row>
    <row r="83" spans="1:6" s="10" customFormat="1" ht="99.95" customHeight="1" x14ac:dyDescent="0.25">
      <c r="A83" s="52" t="s">
        <v>501</v>
      </c>
      <c r="B83" s="50" t="s">
        <v>69</v>
      </c>
      <c r="C83" s="51" t="s">
        <v>576</v>
      </c>
      <c r="D83" s="11"/>
      <c r="E83" s="48">
        <v>479835.09</v>
      </c>
      <c r="F83" s="7">
        <f t="shared" si="1"/>
        <v>10833883770.689999</v>
      </c>
    </row>
    <row r="84" spans="1:6" s="10" customFormat="1" ht="99.95" customHeight="1" x14ac:dyDescent="0.25">
      <c r="A84" s="52" t="s">
        <v>501</v>
      </c>
      <c r="B84" s="50" t="s">
        <v>70</v>
      </c>
      <c r="C84" s="51" t="s">
        <v>577</v>
      </c>
      <c r="D84" s="11"/>
      <c r="E84" s="48">
        <v>636000</v>
      </c>
      <c r="F84" s="7">
        <f t="shared" si="1"/>
        <v>10833247770.689999</v>
      </c>
    </row>
    <row r="85" spans="1:6" s="10" customFormat="1" ht="99.95" customHeight="1" x14ac:dyDescent="0.25">
      <c r="A85" s="52" t="s">
        <v>501</v>
      </c>
      <c r="B85" s="50" t="s">
        <v>71</v>
      </c>
      <c r="C85" s="51" t="s">
        <v>578</v>
      </c>
      <c r="D85" s="11"/>
      <c r="E85" s="48">
        <v>672000</v>
      </c>
      <c r="F85" s="7">
        <f t="shared" si="1"/>
        <v>10832575770.689999</v>
      </c>
    </row>
    <row r="86" spans="1:6" s="10" customFormat="1" ht="99.95" customHeight="1" x14ac:dyDescent="0.25">
      <c r="A86" s="52" t="s">
        <v>501</v>
      </c>
      <c r="B86" s="50" t="s">
        <v>72</v>
      </c>
      <c r="C86" s="51" t="s">
        <v>579</v>
      </c>
      <c r="D86" s="11"/>
      <c r="E86" s="48">
        <v>88500</v>
      </c>
      <c r="F86" s="7">
        <f t="shared" si="1"/>
        <v>10832487270.689999</v>
      </c>
    </row>
    <row r="87" spans="1:6" s="10" customFormat="1" ht="99.95" customHeight="1" x14ac:dyDescent="0.25">
      <c r="A87" s="52" t="s">
        <v>501</v>
      </c>
      <c r="B87" s="50" t="s">
        <v>73</v>
      </c>
      <c r="C87" s="51" t="s">
        <v>580</v>
      </c>
      <c r="D87" s="11"/>
      <c r="E87" s="48">
        <v>627854.84</v>
      </c>
      <c r="F87" s="7">
        <f t="shared" si="1"/>
        <v>10831859415.849998</v>
      </c>
    </row>
    <row r="88" spans="1:6" s="10" customFormat="1" ht="99.95" customHeight="1" x14ac:dyDescent="0.25">
      <c r="A88" s="52" t="s">
        <v>501</v>
      </c>
      <c r="B88" s="50" t="s">
        <v>74</v>
      </c>
      <c r="C88" s="51" t="s">
        <v>581</v>
      </c>
      <c r="D88" s="11"/>
      <c r="E88" s="48">
        <v>4422769.2300000004</v>
      </c>
      <c r="F88" s="7">
        <f t="shared" si="1"/>
        <v>10827436646.619999</v>
      </c>
    </row>
    <row r="89" spans="1:6" s="10" customFormat="1" ht="99.95" customHeight="1" x14ac:dyDescent="0.25">
      <c r="A89" s="52" t="s">
        <v>501</v>
      </c>
      <c r="B89" s="50" t="s">
        <v>75</v>
      </c>
      <c r="C89" s="51" t="s">
        <v>582</v>
      </c>
      <c r="D89" s="11"/>
      <c r="E89" s="48">
        <v>559910</v>
      </c>
      <c r="F89" s="7">
        <f t="shared" si="1"/>
        <v>10826876736.619999</v>
      </c>
    </row>
    <row r="90" spans="1:6" s="10" customFormat="1" ht="99.95" customHeight="1" x14ac:dyDescent="0.25">
      <c r="A90" s="52" t="s">
        <v>501</v>
      </c>
      <c r="B90" s="50" t="s">
        <v>76</v>
      </c>
      <c r="C90" s="51" t="s">
        <v>583</v>
      </c>
      <c r="D90" s="11"/>
      <c r="E90" s="48">
        <v>20000000</v>
      </c>
      <c r="F90" s="7">
        <f t="shared" si="1"/>
        <v>10806876736.619999</v>
      </c>
    </row>
    <row r="91" spans="1:6" s="10" customFormat="1" ht="99.95" customHeight="1" x14ac:dyDescent="0.25">
      <c r="A91" s="52" t="s">
        <v>501</v>
      </c>
      <c r="B91" s="50" t="s">
        <v>77</v>
      </c>
      <c r="C91" s="51" t="s">
        <v>584</v>
      </c>
      <c r="D91" s="11"/>
      <c r="E91" s="48">
        <v>1424237.92</v>
      </c>
      <c r="F91" s="7">
        <f t="shared" si="1"/>
        <v>10805452498.699999</v>
      </c>
    </row>
    <row r="92" spans="1:6" s="10" customFormat="1" ht="99.95" customHeight="1" x14ac:dyDescent="0.25">
      <c r="A92" s="52" t="s">
        <v>502</v>
      </c>
      <c r="B92" s="50" t="s">
        <v>78</v>
      </c>
      <c r="C92" s="51" t="s">
        <v>585</v>
      </c>
      <c r="D92" s="11"/>
      <c r="E92" s="48">
        <v>25900</v>
      </c>
      <c r="F92" s="7">
        <f t="shared" si="1"/>
        <v>10805426598.699999</v>
      </c>
    </row>
    <row r="93" spans="1:6" s="10" customFormat="1" ht="99.95" customHeight="1" x14ac:dyDescent="0.25">
      <c r="A93" s="52" t="s">
        <v>502</v>
      </c>
      <c r="B93" s="50" t="s">
        <v>79</v>
      </c>
      <c r="C93" s="51" t="s">
        <v>586</v>
      </c>
      <c r="D93" s="11"/>
      <c r="E93" s="48">
        <v>459999.8</v>
      </c>
      <c r="F93" s="7">
        <f t="shared" si="1"/>
        <v>10804966598.9</v>
      </c>
    </row>
    <row r="94" spans="1:6" s="10" customFormat="1" ht="99.95" customHeight="1" x14ac:dyDescent="0.25">
      <c r="A94" s="52" t="s">
        <v>502</v>
      </c>
      <c r="B94" s="50" t="s">
        <v>80</v>
      </c>
      <c r="C94" s="51" t="s">
        <v>587</v>
      </c>
      <c r="D94" s="11"/>
      <c r="E94" s="48">
        <v>6800000</v>
      </c>
      <c r="F94" s="7">
        <f t="shared" si="1"/>
        <v>10798166598.9</v>
      </c>
    </row>
    <row r="95" spans="1:6" s="10" customFormat="1" ht="99.95" customHeight="1" x14ac:dyDescent="0.25">
      <c r="A95" s="52" t="s">
        <v>502</v>
      </c>
      <c r="B95" s="50" t="s">
        <v>81</v>
      </c>
      <c r="C95" s="51" t="s">
        <v>588</v>
      </c>
      <c r="D95" s="11"/>
      <c r="E95" s="48">
        <v>7500000</v>
      </c>
      <c r="F95" s="7">
        <f t="shared" si="1"/>
        <v>10790666598.9</v>
      </c>
    </row>
    <row r="96" spans="1:6" s="10" customFormat="1" ht="99.95" customHeight="1" x14ac:dyDescent="0.25">
      <c r="A96" s="52" t="s">
        <v>502</v>
      </c>
      <c r="B96" s="50" t="s">
        <v>82</v>
      </c>
      <c r="C96" s="51" t="s">
        <v>589</v>
      </c>
      <c r="D96" s="11"/>
      <c r="E96" s="48">
        <v>60294.52</v>
      </c>
      <c r="F96" s="7">
        <f t="shared" si="1"/>
        <v>10790606304.379999</v>
      </c>
    </row>
    <row r="97" spans="1:6" s="10" customFormat="1" ht="99.95" customHeight="1" x14ac:dyDescent="0.25">
      <c r="A97" s="52" t="s">
        <v>502</v>
      </c>
      <c r="B97" s="50" t="s">
        <v>83</v>
      </c>
      <c r="C97" s="51" t="s">
        <v>590</v>
      </c>
      <c r="D97" s="11"/>
      <c r="E97" s="48">
        <v>61360</v>
      </c>
      <c r="F97" s="7">
        <f t="shared" si="1"/>
        <v>10790544944.379999</v>
      </c>
    </row>
    <row r="98" spans="1:6" s="10" customFormat="1" ht="99.95" customHeight="1" x14ac:dyDescent="0.25">
      <c r="A98" s="52" t="s">
        <v>502</v>
      </c>
      <c r="B98" s="50" t="s">
        <v>84</v>
      </c>
      <c r="C98" s="51" t="s">
        <v>591</v>
      </c>
      <c r="D98" s="11"/>
      <c r="E98" s="48">
        <v>59000</v>
      </c>
      <c r="F98" s="7">
        <f t="shared" si="1"/>
        <v>10790485944.379999</v>
      </c>
    </row>
    <row r="99" spans="1:6" s="10" customFormat="1" ht="99.95" customHeight="1" x14ac:dyDescent="0.25">
      <c r="A99" s="52" t="s">
        <v>502</v>
      </c>
      <c r="B99" s="50" t="s">
        <v>85</v>
      </c>
      <c r="C99" s="51" t="s">
        <v>592</v>
      </c>
      <c r="D99" s="11"/>
      <c r="E99" s="48">
        <v>59000</v>
      </c>
      <c r="F99" s="7">
        <f t="shared" si="1"/>
        <v>10790426944.379999</v>
      </c>
    </row>
    <row r="100" spans="1:6" s="10" customFormat="1" ht="99.95" customHeight="1" x14ac:dyDescent="0.25">
      <c r="A100" s="52" t="s">
        <v>502</v>
      </c>
      <c r="B100" s="50" t="s">
        <v>86</v>
      </c>
      <c r="C100" s="51" t="s">
        <v>593</v>
      </c>
      <c r="D100" s="11"/>
      <c r="E100" s="48">
        <v>59000</v>
      </c>
      <c r="F100" s="7">
        <f t="shared" si="1"/>
        <v>10790367944.379999</v>
      </c>
    </row>
    <row r="101" spans="1:6" s="10" customFormat="1" ht="99.95" customHeight="1" x14ac:dyDescent="0.25">
      <c r="A101" s="52" t="s">
        <v>502</v>
      </c>
      <c r="B101" s="50" t="s">
        <v>87</v>
      </c>
      <c r="C101" s="51" t="s">
        <v>594</v>
      </c>
      <c r="D101" s="11"/>
      <c r="E101" s="48">
        <v>5000000</v>
      </c>
      <c r="F101" s="7">
        <f t="shared" si="1"/>
        <v>10785367944.379999</v>
      </c>
    </row>
    <row r="102" spans="1:6" s="10" customFormat="1" ht="99.95" customHeight="1" x14ac:dyDescent="0.25">
      <c r="A102" s="52" t="s">
        <v>502</v>
      </c>
      <c r="B102" s="50" t="s">
        <v>88</v>
      </c>
      <c r="C102" s="51" t="s">
        <v>595</v>
      </c>
      <c r="D102" s="11"/>
      <c r="E102" s="48">
        <v>23231993.82</v>
      </c>
      <c r="F102" s="7">
        <f t="shared" si="1"/>
        <v>10762135950.559999</v>
      </c>
    </row>
    <row r="103" spans="1:6" s="10" customFormat="1" ht="99.95" customHeight="1" x14ac:dyDescent="0.25">
      <c r="A103" s="52" t="s">
        <v>502</v>
      </c>
      <c r="B103" s="50" t="s">
        <v>89</v>
      </c>
      <c r="C103" s="51" t="s">
        <v>596</v>
      </c>
      <c r="D103" s="11"/>
      <c r="E103" s="48">
        <v>11946507.189999999</v>
      </c>
      <c r="F103" s="7">
        <f t="shared" si="1"/>
        <v>10750189443.369999</v>
      </c>
    </row>
    <row r="104" spans="1:6" s="10" customFormat="1" ht="99.95" customHeight="1" x14ac:dyDescent="0.25">
      <c r="A104" s="52" t="s">
        <v>502</v>
      </c>
      <c r="B104" s="50" t="s">
        <v>90</v>
      </c>
      <c r="C104" s="51" t="s">
        <v>597</v>
      </c>
      <c r="D104" s="11"/>
      <c r="E104" s="48">
        <v>5800736.79</v>
      </c>
      <c r="F104" s="7">
        <f t="shared" si="1"/>
        <v>10744388706.579998</v>
      </c>
    </row>
    <row r="105" spans="1:6" s="10" customFormat="1" ht="99.95" customHeight="1" x14ac:dyDescent="0.25">
      <c r="A105" s="52" t="s">
        <v>502</v>
      </c>
      <c r="B105" s="50" t="s">
        <v>91</v>
      </c>
      <c r="C105" s="51" t="s">
        <v>598</v>
      </c>
      <c r="D105" s="11"/>
      <c r="E105" s="48">
        <v>25824069.260000002</v>
      </c>
      <c r="F105" s="7">
        <f t="shared" si="1"/>
        <v>10718564637.319998</v>
      </c>
    </row>
    <row r="106" spans="1:6" s="10" customFormat="1" ht="99.95" customHeight="1" x14ac:dyDescent="0.25">
      <c r="A106" s="52" t="s">
        <v>502</v>
      </c>
      <c r="B106" s="50" t="s">
        <v>92</v>
      </c>
      <c r="C106" s="51" t="s">
        <v>599</v>
      </c>
      <c r="D106" s="11"/>
      <c r="E106" s="48">
        <v>5735445.0199999996</v>
      </c>
      <c r="F106" s="7">
        <f t="shared" si="1"/>
        <v>10712829192.299997</v>
      </c>
    </row>
    <row r="107" spans="1:6" s="10" customFormat="1" ht="99.95" customHeight="1" x14ac:dyDescent="0.25">
      <c r="A107" s="52" t="s">
        <v>502</v>
      </c>
      <c r="B107" s="50" t="s">
        <v>93</v>
      </c>
      <c r="C107" s="51" t="s">
        <v>600</v>
      </c>
      <c r="D107" s="11"/>
      <c r="E107" s="48">
        <v>24657985.219999999</v>
      </c>
      <c r="F107" s="7">
        <f t="shared" si="1"/>
        <v>10688171207.079998</v>
      </c>
    </row>
    <row r="108" spans="1:6" s="10" customFormat="1" ht="99.95" customHeight="1" x14ac:dyDescent="0.25">
      <c r="A108" s="52" t="s">
        <v>502</v>
      </c>
      <c r="B108" s="50" t="s">
        <v>94</v>
      </c>
      <c r="C108" s="51" t="s">
        <v>601</v>
      </c>
      <c r="D108" s="11"/>
      <c r="E108" s="48">
        <v>33547708.120000001</v>
      </c>
      <c r="F108" s="7">
        <f t="shared" si="1"/>
        <v>10654623498.959997</v>
      </c>
    </row>
    <row r="109" spans="1:6" s="10" customFormat="1" ht="99.95" customHeight="1" x14ac:dyDescent="0.25">
      <c r="A109" s="52" t="s">
        <v>502</v>
      </c>
      <c r="B109" s="50" t="s">
        <v>95</v>
      </c>
      <c r="C109" s="51" t="s">
        <v>602</v>
      </c>
      <c r="D109" s="11"/>
      <c r="E109" s="48">
        <v>6996016.5099999998</v>
      </c>
      <c r="F109" s="7">
        <f t="shared" si="1"/>
        <v>10647627482.449997</v>
      </c>
    </row>
    <row r="110" spans="1:6" s="10" customFormat="1" ht="99.95" customHeight="1" x14ac:dyDescent="0.25">
      <c r="A110" s="52" t="s">
        <v>502</v>
      </c>
      <c r="B110" s="50" t="s">
        <v>96</v>
      </c>
      <c r="C110" s="51" t="s">
        <v>603</v>
      </c>
      <c r="D110" s="11"/>
      <c r="E110" s="48">
        <v>37102567.729999997</v>
      </c>
      <c r="F110" s="7">
        <f t="shared" si="1"/>
        <v>10610524914.719997</v>
      </c>
    </row>
    <row r="111" spans="1:6" s="10" customFormat="1" ht="99.95" customHeight="1" x14ac:dyDescent="0.25">
      <c r="A111" s="52" t="s">
        <v>502</v>
      </c>
      <c r="B111" s="50" t="s">
        <v>97</v>
      </c>
      <c r="C111" s="51" t="s">
        <v>604</v>
      </c>
      <c r="D111" s="11"/>
      <c r="E111" s="48">
        <v>268615.2</v>
      </c>
      <c r="F111" s="7">
        <f t="shared" si="1"/>
        <v>10610256299.519997</v>
      </c>
    </row>
    <row r="112" spans="1:6" s="10" customFormat="1" ht="99.95" customHeight="1" x14ac:dyDescent="0.25">
      <c r="A112" s="52" t="s">
        <v>502</v>
      </c>
      <c r="B112" s="50" t="s">
        <v>98</v>
      </c>
      <c r="C112" s="51" t="s">
        <v>605</v>
      </c>
      <c r="D112" s="11"/>
      <c r="E112" s="48">
        <v>4474968.0599999996</v>
      </c>
      <c r="F112" s="7">
        <f t="shared" si="1"/>
        <v>10605781331.459997</v>
      </c>
    </row>
    <row r="113" spans="1:6" s="10" customFormat="1" ht="99.95" customHeight="1" x14ac:dyDescent="0.25">
      <c r="A113" s="52" t="s">
        <v>502</v>
      </c>
      <c r="B113" s="50" t="s">
        <v>99</v>
      </c>
      <c r="C113" s="51" t="s">
        <v>606</v>
      </c>
      <c r="D113" s="11"/>
      <c r="E113" s="48">
        <v>56419090.539999999</v>
      </c>
      <c r="F113" s="7">
        <f t="shared" si="1"/>
        <v>10549362240.919996</v>
      </c>
    </row>
    <row r="114" spans="1:6" s="10" customFormat="1" ht="99.95" customHeight="1" x14ac:dyDescent="0.25">
      <c r="A114" s="52" t="s">
        <v>502</v>
      </c>
      <c r="B114" s="50" t="s">
        <v>99</v>
      </c>
      <c r="C114" s="51" t="s">
        <v>606</v>
      </c>
      <c r="D114" s="11"/>
      <c r="E114" s="48">
        <v>50000000</v>
      </c>
      <c r="F114" s="7">
        <f t="shared" si="1"/>
        <v>10499362240.919996</v>
      </c>
    </row>
    <row r="115" spans="1:6" s="10" customFormat="1" ht="99.95" customHeight="1" x14ac:dyDescent="0.25">
      <c r="A115" s="52" t="s">
        <v>502</v>
      </c>
      <c r="B115" s="50" t="s">
        <v>100</v>
      </c>
      <c r="C115" s="51" t="s">
        <v>607</v>
      </c>
      <c r="D115" s="11"/>
      <c r="E115" s="48">
        <v>39187886.329999998</v>
      </c>
      <c r="F115" s="7">
        <f t="shared" si="1"/>
        <v>10460174354.589996</v>
      </c>
    </row>
    <row r="116" spans="1:6" s="10" customFormat="1" ht="99.95" customHeight="1" x14ac:dyDescent="0.25">
      <c r="A116" s="52" t="s">
        <v>502</v>
      </c>
      <c r="B116" s="50" t="s">
        <v>101</v>
      </c>
      <c r="C116" s="51" t="s">
        <v>608</v>
      </c>
      <c r="D116" s="11"/>
      <c r="E116" s="48">
        <v>40000</v>
      </c>
      <c r="F116" s="7">
        <f t="shared" si="1"/>
        <v>10460134354.589996</v>
      </c>
    </row>
    <row r="117" spans="1:6" s="10" customFormat="1" ht="99.95" customHeight="1" x14ac:dyDescent="0.25">
      <c r="A117" s="52" t="s">
        <v>502</v>
      </c>
      <c r="B117" s="50" t="s">
        <v>101</v>
      </c>
      <c r="C117" s="51" t="s">
        <v>608</v>
      </c>
      <c r="D117" s="11"/>
      <c r="E117" s="48">
        <v>2836</v>
      </c>
      <c r="F117" s="7">
        <f t="shared" si="1"/>
        <v>10460131518.589996</v>
      </c>
    </row>
    <row r="118" spans="1:6" s="10" customFormat="1" ht="99.95" customHeight="1" x14ac:dyDescent="0.25">
      <c r="A118" s="52" t="s">
        <v>502</v>
      </c>
      <c r="B118" s="50" t="s">
        <v>101</v>
      </c>
      <c r="C118" s="51" t="s">
        <v>608</v>
      </c>
      <c r="D118" s="11"/>
      <c r="E118" s="48">
        <v>2840</v>
      </c>
      <c r="F118" s="7">
        <f t="shared" si="1"/>
        <v>10460128678.589996</v>
      </c>
    </row>
    <row r="119" spans="1:6" s="10" customFormat="1" ht="99.95" customHeight="1" x14ac:dyDescent="0.25">
      <c r="A119" s="52" t="s">
        <v>502</v>
      </c>
      <c r="B119" s="50" t="s">
        <v>101</v>
      </c>
      <c r="C119" s="51" t="s">
        <v>608</v>
      </c>
      <c r="D119" s="11"/>
      <c r="E119" s="48">
        <v>520</v>
      </c>
      <c r="F119" s="7">
        <f t="shared" si="1"/>
        <v>10460128158.589996</v>
      </c>
    </row>
    <row r="120" spans="1:6" s="10" customFormat="1" ht="99.95" customHeight="1" x14ac:dyDescent="0.25">
      <c r="A120" s="52" t="s">
        <v>502</v>
      </c>
      <c r="B120" s="50" t="s">
        <v>102</v>
      </c>
      <c r="C120" s="51" t="s">
        <v>609</v>
      </c>
      <c r="D120" s="11"/>
      <c r="E120" s="48">
        <v>30000</v>
      </c>
      <c r="F120" s="7">
        <f t="shared" si="1"/>
        <v>10460098158.589996</v>
      </c>
    </row>
    <row r="121" spans="1:6" s="10" customFormat="1" ht="99.95" customHeight="1" x14ac:dyDescent="0.25">
      <c r="A121" s="52" t="s">
        <v>502</v>
      </c>
      <c r="B121" s="50" t="s">
        <v>102</v>
      </c>
      <c r="C121" s="51" t="s">
        <v>609</v>
      </c>
      <c r="D121" s="11"/>
      <c r="E121" s="48">
        <v>11565967.08</v>
      </c>
      <c r="F121" s="7">
        <f t="shared" si="1"/>
        <v>10448532191.509996</v>
      </c>
    </row>
    <row r="122" spans="1:6" s="10" customFormat="1" ht="99.95" customHeight="1" x14ac:dyDescent="0.25">
      <c r="A122" s="52" t="s">
        <v>502</v>
      </c>
      <c r="B122" s="50" t="s">
        <v>103</v>
      </c>
      <c r="C122" s="51" t="s">
        <v>610</v>
      </c>
      <c r="D122" s="11"/>
      <c r="E122" s="48">
        <v>10000000</v>
      </c>
      <c r="F122" s="7">
        <f t="shared" si="1"/>
        <v>10438532191.509996</v>
      </c>
    </row>
    <row r="123" spans="1:6" s="10" customFormat="1" ht="99.95" customHeight="1" x14ac:dyDescent="0.25">
      <c r="A123" s="52" t="s">
        <v>502</v>
      </c>
      <c r="B123" s="50" t="s">
        <v>104</v>
      </c>
      <c r="C123" s="51" t="s">
        <v>611</v>
      </c>
      <c r="D123" s="11"/>
      <c r="E123" s="48">
        <v>11150456.82</v>
      </c>
      <c r="F123" s="7">
        <f t="shared" si="1"/>
        <v>10427381734.689997</v>
      </c>
    </row>
    <row r="124" spans="1:6" s="10" customFormat="1" ht="99.95" customHeight="1" x14ac:dyDescent="0.25">
      <c r="A124" s="52" t="s">
        <v>502</v>
      </c>
      <c r="B124" s="50" t="s">
        <v>105</v>
      </c>
      <c r="C124" s="51" t="s">
        <v>612</v>
      </c>
      <c r="D124" s="11"/>
      <c r="E124" s="48">
        <v>21160888.829999998</v>
      </c>
      <c r="F124" s="7">
        <f t="shared" si="1"/>
        <v>10406220845.859997</v>
      </c>
    </row>
    <row r="125" spans="1:6" s="10" customFormat="1" ht="99.95" customHeight="1" x14ac:dyDescent="0.25">
      <c r="A125" s="52" t="s">
        <v>503</v>
      </c>
      <c r="B125" s="50" t="s">
        <v>106</v>
      </c>
      <c r="C125" s="51" t="s">
        <v>613</v>
      </c>
      <c r="D125" s="11"/>
      <c r="E125" s="48">
        <v>20352711.73</v>
      </c>
      <c r="F125" s="7">
        <f t="shared" si="1"/>
        <v>10385868134.129997</v>
      </c>
    </row>
    <row r="126" spans="1:6" s="10" customFormat="1" ht="99.95" customHeight="1" x14ac:dyDescent="0.25">
      <c r="A126" s="52" t="s">
        <v>503</v>
      </c>
      <c r="B126" s="50" t="s">
        <v>107</v>
      </c>
      <c r="C126" s="51" t="s">
        <v>614</v>
      </c>
      <c r="D126" s="11"/>
      <c r="E126" s="48">
        <v>26143682.16</v>
      </c>
      <c r="F126" s="7">
        <f t="shared" si="1"/>
        <v>10359724451.969997</v>
      </c>
    </row>
    <row r="127" spans="1:6" s="10" customFormat="1" ht="99.95" customHeight="1" x14ac:dyDescent="0.25">
      <c r="A127" s="52" t="s">
        <v>503</v>
      </c>
      <c r="B127" s="50" t="s">
        <v>108</v>
      </c>
      <c r="C127" s="51" t="s">
        <v>615</v>
      </c>
      <c r="D127" s="11"/>
      <c r="E127" s="48">
        <v>114876</v>
      </c>
      <c r="F127" s="7">
        <f t="shared" si="1"/>
        <v>10359609575.969997</v>
      </c>
    </row>
    <row r="128" spans="1:6" s="10" customFormat="1" ht="99.95" customHeight="1" x14ac:dyDescent="0.25">
      <c r="A128" s="52" t="s">
        <v>503</v>
      </c>
      <c r="B128" s="50" t="s">
        <v>109</v>
      </c>
      <c r="C128" s="51" t="s">
        <v>616</v>
      </c>
      <c r="D128" s="11"/>
      <c r="E128" s="48">
        <v>20986</v>
      </c>
      <c r="F128" s="7">
        <f t="shared" si="1"/>
        <v>10359588589.969997</v>
      </c>
    </row>
    <row r="129" spans="1:6" s="10" customFormat="1" ht="99.95" customHeight="1" x14ac:dyDescent="0.25">
      <c r="A129" s="52" t="s">
        <v>503</v>
      </c>
      <c r="B129" s="50" t="s">
        <v>110</v>
      </c>
      <c r="C129" s="51" t="s">
        <v>617</v>
      </c>
      <c r="D129" s="11"/>
      <c r="E129" s="48">
        <v>2674803.1</v>
      </c>
      <c r="F129" s="7">
        <f t="shared" si="1"/>
        <v>10356913786.869997</v>
      </c>
    </row>
    <row r="130" spans="1:6" s="10" customFormat="1" ht="99.95" customHeight="1" x14ac:dyDescent="0.25">
      <c r="A130" s="52" t="s">
        <v>503</v>
      </c>
      <c r="B130" s="50" t="s">
        <v>111</v>
      </c>
      <c r="C130" s="51" t="s">
        <v>618</v>
      </c>
      <c r="D130" s="11"/>
      <c r="E130" s="48">
        <v>8800000</v>
      </c>
      <c r="F130" s="7">
        <f t="shared" si="1"/>
        <v>10348113786.869997</v>
      </c>
    </row>
    <row r="131" spans="1:6" s="10" customFormat="1" ht="99.95" customHeight="1" x14ac:dyDescent="0.25">
      <c r="A131" s="52" t="s">
        <v>503</v>
      </c>
      <c r="B131" s="50" t="s">
        <v>112</v>
      </c>
      <c r="C131" s="51" t="s">
        <v>619</v>
      </c>
      <c r="D131" s="11"/>
      <c r="E131" s="48">
        <v>22315200.309999999</v>
      </c>
      <c r="F131" s="7">
        <f t="shared" si="1"/>
        <v>10325798586.559998</v>
      </c>
    </row>
    <row r="132" spans="1:6" s="10" customFormat="1" ht="99.95" customHeight="1" x14ac:dyDescent="0.25">
      <c r="A132" s="52" t="s">
        <v>503</v>
      </c>
      <c r="B132" s="50" t="s">
        <v>113</v>
      </c>
      <c r="C132" s="51" t="s">
        <v>620</v>
      </c>
      <c r="D132" s="11"/>
      <c r="E132" s="48">
        <v>7607876.6900000004</v>
      </c>
      <c r="F132" s="7">
        <f t="shared" si="1"/>
        <v>10318190709.869997</v>
      </c>
    </row>
    <row r="133" spans="1:6" s="10" customFormat="1" ht="99.95" customHeight="1" x14ac:dyDescent="0.25">
      <c r="A133" s="52" t="s">
        <v>503</v>
      </c>
      <c r="B133" s="50" t="s">
        <v>114</v>
      </c>
      <c r="C133" s="51" t="s">
        <v>621</v>
      </c>
      <c r="D133" s="11"/>
      <c r="E133" s="48">
        <v>240000</v>
      </c>
      <c r="F133" s="7">
        <f t="shared" si="1"/>
        <v>10317950709.869997</v>
      </c>
    </row>
    <row r="134" spans="1:6" s="10" customFormat="1" ht="99.95" customHeight="1" x14ac:dyDescent="0.25">
      <c r="A134" s="52" t="s">
        <v>503</v>
      </c>
      <c r="B134" s="50" t="s">
        <v>115</v>
      </c>
      <c r="C134" s="51" t="s">
        <v>622</v>
      </c>
      <c r="D134" s="11"/>
      <c r="E134" s="48">
        <v>59411141.899999999</v>
      </c>
      <c r="F134" s="7">
        <f t="shared" si="1"/>
        <v>10258539567.969997</v>
      </c>
    </row>
    <row r="135" spans="1:6" s="10" customFormat="1" ht="99.95" customHeight="1" x14ac:dyDescent="0.25">
      <c r="A135" s="52" t="s">
        <v>503</v>
      </c>
      <c r="B135" s="50" t="s">
        <v>116</v>
      </c>
      <c r="C135" s="51" t="s">
        <v>623</v>
      </c>
      <c r="D135" s="11"/>
      <c r="E135" s="48">
        <v>13875734.93</v>
      </c>
      <c r="F135" s="7">
        <f t="shared" si="1"/>
        <v>10244663833.039997</v>
      </c>
    </row>
    <row r="136" spans="1:6" s="10" customFormat="1" ht="99.95" customHeight="1" x14ac:dyDescent="0.25">
      <c r="A136" s="52" t="s">
        <v>503</v>
      </c>
      <c r="B136" s="50" t="s">
        <v>117</v>
      </c>
      <c r="C136" s="51" t="s">
        <v>624</v>
      </c>
      <c r="D136" s="11"/>
      <c r="E136" s="48">
        <v>5572349.5700000003</v>
      </c>
      <c r="F136" s="7">
        <f t="shared" si="1"/>
        <v>10239091483.469997</v>
      </c>
    </row>
    <row r="137" spans="1:6" s="10" customFormat="1" ht="99.95" customHeight="1" x14ac:dyDescent="0.25">
      <c r="A137" s="52" t="s">
        <v>503</v>
      </c>
      <c r="B137" s="50" t="s">
        <v>118</v>
      </c>
      <c r="C137" s="51" t="s">
        <v>625</v>
      </c>
      <c r="D137" s="11"/>
      <c r="E137" s="48">
        <v>3085177.55</v>
      </c>
      <c r="F137" s="7">
        <f t="shared" si="1"/>
        <v>10236006305.919998</v>
      </c>
    </row>
    <row r="138" spans="1:6" s="10" customFormat="1" ht="99.95" customHeight="1" x14ac:dyDescent="0.25">
      <c r="A138" s="52" t="s">
        <v>503</v>
      </c>
      <c r="B138" s="50" t="s">
        <v>119</v>
      </c>
      <c r="C138" s="51" t="s">
        <v>626</v>
      </c>
      <c r="D138" s="11"/>
      <c r="E138" s="48">
        <v>22624635.309999999</v>
      </c>
      <c r="F138" s="7">
        <f t="shared" si="1"/>
        <v>10213381670.609999</v>
      </c>
    </row>
    <row r="139" spans="1:6" s="10" customFormat="1" ht="99.95" customHeight="1" x14ac:dyDescent="0.25">
      <c r="A139" s="52" t="s">
        <v>503</v>
      </c>
      <c r="B139" s="50" t="s">
        <v>120</v>
      </c>
      <c r="C139" s="51" t="s">
        <v>627</v>
      </c>
      <c r="D139" s="11"/>
      <c r="E139" s="48">
        <v>5608324.5499999998</v>
      </c>
      <c r="F139" s="7">
        <f t="shared" si="1"/>
        <v>10207773346.059999</v>
      </c>
    </row>
    <row r="140" spans="1:6" s="10" customFormat="1" ht="99.95" customHeight="1" x14ac:dyDescent="0.25">
      <c r="A140" s="52" t="s">
        <v>503</v>
      </c>
      <c r="B140" s="50" t="s">
        <v>120</v>
      </c>
      <c r="C140" s="51" t="s">
        <v>627</v>
      </c>
      <c r="D140" s="11"/>
      <c r="E140" s="48">
        <v>3627829.5</v>
      </c>
      <c r="F140" s="7">
        <f t="shared" si="1"/>
        <v>10204145516.559999</v>
      </c>
    </row>
    <row r="141" spans="1:6" s="10" customFormat="1" ht="99.95" customHeight="1" x14ac:dyDescent="0.25">
      <c r="A141" s="52" t="s">
        <v>503</v>
      </c>
      <c r="B141" s="50" t="s">
        <v>120</v>
      </c>
      <c r="C141" s="51" t="s">
        <v>627</v>
      </c>
      <c r="D141" s="11"/>
      <c r="E141" s="48">
        <v>9982046.6699999999</v>
      </c>
      <c r="F141" s="7">
        <f t="shared" si="1"/>
        <v>10194163469.889999</v>
      </c>
    </row>
    <row r="142" spans="1:6" s="10" customFormat="1" ht="99.95" customHeight="1" x14ac:dyDescent="0.25">
      <c r="A142" s="52" t="s">
        <v>503</v>
      </c>
      <c r="B142" s="50" t="s">
        <v>120</v>
      </c>
      <c r="C142" s="51" t="s">
        <v>627</v>
      </c>
      <c r="D142" s="11"/>
      <c r="E142" s="48">
        <v>2142271.21</v>
      </c>
      <c r="F142" s="7">
        <f t="shared" si="1"/>
        <v>10192021198.68</v>
      </c>
    </row>
    <row r="143" spans="1:6" s="10" customFormat="1" ht="99.95" customHeight="1" x14ac:dyDescent="0.25">
      <c r="A143" s="52" t="s">
        <v>503</v>
      </c>
      <c r="B143" s="50" t="s">
        <v>121</v>
      </c>
      <c r="C143" s="51" t="s">
        <v>628</v>
      </c>
      <c r="D143" s="11"/>
      <c r="E143" s="48">
        <v>1360917.52</v>
      </c>
      <c r="F143" s="7">
        <f t="shared" si="1"/>
        <v>10190660281.16</v>
      </c>
    </row>
    <row r="144" spans="1:6" s="10" customFormat="1" ht="99.95" customHeight="1" x14ac:dyDescent="0.25">
      <c r="A144" s="52" t="s">
        <v>503</v>
      </c>
      <c r="B144" s="50" t="s">
        <v>122</v>
      </c>
      <c r="C144" s="51" t="s">
        <v>629</v>
      </c>
      <c r="D144" s="11"/>
      <c r="E144" s="48">
        <v>600000</v>
      </c>
      <c r="F144" s="7">
        <f t="shared" si="1"/>
        <v>10190060281.16</v>
      </c>
    </row>
    <row r="145" spans="1:6" s="10" customFormat="1" ht="99.95" customHeight="1" x14ac:dyDescent="0.25">
      <c r="A145" s="52" t="s">
        <v>503</v>
      </c>
      <c r="B145" s="50" t="s">
        <v>123</v>
      </c>
      <c r="C145" s="51" t="s">
        <v>630</v>
      </c>
      <c r="D145" s="11"/>
      <c r="E145" s="48">
        <v>490695</v>
      </c>
      <c r="F145" s="7">
        <f t="shared" ref="F145:F208" si="2">+F144+D145-E145</f>
        <v>10189569586.16</v>
      </c>
    </row>
    <row r="146" spans="1:6" s="10" customFormat="1" ht="99.95" customHeight="1" x14ac:dyDescent="0.25">
      <c r="A146" s="52" t="s">
        <v>503</v>
      </c>
      <c r="B146" s="50" t="s">
        <v>124</v>
      </c>
      <c r="C146" s="51" t="s">
        <v>631</v>
      </c>
      <c r="D146" s="11"/>
      <c r="E146" s="48">
        <v>782000</v>
      </c>
      <c r="F146" s="7">
        <f t="shared" si="2"/>
        <v>10188787586.16</v>
      </c>
    </row>
    <row r="147" spans="1:6" s="10" customFormat="1" ht="99.95" customHeight="1" x14ac:dyDescent="0.25">
      <c r="A147" s="52" t="s">
        <v>503</v>
      </c>
      <c r="B147" s="50" t="s">
        <v>125</v>
      </c>
      <c r="C147" s="51" t="s">
        <v>632</v>
      </c>
      <c r="D147" s="11"/>
      <c r="E147" s="48">
        <v>1638731</v>
      </c>
      <c r="F147" s="7">
        <f t="shared" si="2"/>
        <v>10187148855.16</v>
      </c>
    </row>
    <row r="148" spans="1:6" s="10" customFormat="1" ht="99.95" customHeight="1" x14ac:dyDescent="0.25">
      <c r="A148" s="52" t="s">
        <v>503</v>
      </c>
      <c r="B148" s="50" t="s">
        <v>126</v>
      </c>
      <c r="C148" s="51" t="s">
        <v>633</v>
      </c>
      <c r="D148" s="11"/>
      <c r="E148" s="48">
        <v>56355772.240000002</v>
      </c>
      <c r="F148" s="7">
        <f t="shared" si="2"/>
        <v>10130793082.92</v>
      </c>
    </row>
    <row r="149" spans="1:6" s="10" customFormat="1" ht="99.95" customHeight="1" x14ac:dyDescent="0.25">
      <c r="A149" s="52" t="s">
        <v>503</v>
      </c>
      <c r="B149" s="50" t="s">
        <v>127</v>
      </c>
      <c r="C149" s="51" t="s">
        <v>634</v>
      </c>
      <c r="D149" s="11"/>
      <c r="E149" s="48">
        <v>365400</v>
      </c>
      <c r="F149" s="7">
        <f t="shared" si="2"/>
        <v>10130427682.92</v>
      </c>
    </row>
    <row r="150" spans="1:6" s="10" customFormat="1" ht="99.95" customHeight="1" x14ac:dyDescent="0.25">
      <c r="A150" s="52" t="s">
        <v>503</v>
      </c>
      <c r="B150" s="50" t="s">
        <v>128</v>
      </c>
      <c r="C150" s="51" t="s">
        <v>635</v>
      </c>
      <c r="D150" s="11"/>
      <c r="E150" s="48">
        <v>9449648</v>
      </c>
      <c r="F150" s="7">
        <f t="shared" si="2"/>
        <v>10120978034.92</v>
      </c>
    </row>
    <row r="151" spans="1:6" s="10" customFormat="1" ht="99.95" customHeight="1" x14ac:dyDescent="0.25">
      <c r="A151" s="52" t="s">
        <v>503</v>
      </c>
      <c r="B151" s="50" t="s">
        <v>129</v>
      </c>
      <c r="C151" s="51" t="s">
        <v>636</v>
      </c>
      <c r="D151" s="11"/>
      <c r="E151" s="48">
        <v>1007974</v>
      </c>
      <c r="F151" s="7">
        <f t="shared" si="2"/>
        <v>10119970060.92</v>
      </c>
    </row>
    <row r="152" spans="1:6" s="10" customFormat="1" ht="99.95" customHeight="1" x14ac:dyDescent="0.25">
      <c r="A152" s="52" t="s">
        <v>503</v>
      </c>
      <c r="B152" s="50" t="s">
        <v>130</v>
      </c>
      <c r="C152" s="51" t="s">
        <v>637</v>
      </c>
      <c r="D152" s="11"/>
      <c r="E152" s="48">
        <v>1409087.76</v>
      </c>
      <c r="F152" s="7">
        <f t="shared" si="2"/>
        <v>10118560973.16</v>
      </c>
    </row>
    <row r="153" spans="1:6" s="10" customFormat="1" ht="99.95" customHeight="1" x14ac:dyDescent="0.25">
      <c r="A153" s="52" t="s">
        <v>503</v>
      </c>
      <c r="B153" s="50" t="s">
        <v>131</v>
      </c>
      <c r="C153" s="51" t="s">
        <v>638</v>
      </c>
      <c r="D153" s="11"/>
      <c r="E153" s="48">
        <v>614600</v>
      </c>
      <c r="F153" s="7">
        <f t="shared" si="2"/>
        <v>10117946373.16</v>
      </c>
    </row>
    <row r="154" spans="1:6" s="10" customFormat="1" ht="99.95" customHeight="1" x14ac:dyDescent="0.25">
      <c r="A154" s="52" t="s">
        <v>503</v>
      </c>
      <c r="B154" s="50" t="s">
        <v>132</v>
      </c>
      <c r="C154" s="51" t="s">
        <v>639</v>
      </c>
      <c r="D154" s="11"/>
      <c r="E154" s="48">
        <v>1506650</v>
      </c>
      <c r="F154" s="7">
        <f t="shared" si="2"/>
        <v>10116439723.16</v>
      </c>
    </row>
    <row r="155" spans="1:6" s="10" customFormat="1" ht="99.95" customHeight="1" x14ac:dyDescent="0.25">
      <c r="A155" s="52" t="s">
        <v>503</v>
      </c>
      <c r="B155" s="50" t="s">
        <v>133</v>
      </c>
      <c r="C155" s="51" t="s">
        <v>640</v>
      </c>
      <c r="D155" s="11"/>
      <c r="E155" s="48">
        <v>5750000</v>
      </c>
      <c r="F155" s="7">
        <f t="shared" si="2"/>
        <v>10110689723.16</v>
      </c>
    </row>
    <row r="156" spans="1:6" s="10" customFormat="1" ht="99.95" customHeight="1" x14ac:dyDescent="0.25">
      <c r="A156" s="52" t="s">
        <v>503</v>
      </c>
      <c r="B156" s="50" t="s">
        <v>134</v>
      </c>
      <c r="C156" s="51" t="s">
        <v>641</v>
      </c>
      <c r="D156" s="11"/>
      <c r="E156" s="48">
        <v>363930</v>
      </c>
      <c r="F156" s="7">
        <f t="shared" si="2"/>
        <v>10110325793.16</v>
      </c>
    </row>
    <row r="157" spans="1:6" s="10" customFormat="1" ht="99.95" customHeight="1" x14ac:dyDescent="0.25">
      <c r="A157" s="52" t="s">
        <v>503</v>
      </c>
      <c r="B157" s="50" t="s">
        <v>135</v>
      </c>
      <c r="C157" s="51" t="s">
        <v>642</v>
      </c>
      <c r="D157" s="11"/>
      <c r="E157" s="48">
        <v>805760</v>
      </c>
      <c r="F157" s="7">
        <f t="shared" si="2"/>
        <v>10109520033.16</v>
      </c>
    </row>
    <row r="158" spans="1:6" s="10" customFormat="1" ht="99.95" customHeight="1" x14ac:dyDescent="0.25">
      <c r="A158" s="52" t="s">
        <v>503</v>
      </c>
      <c r="B158" s="50" t="s">
        <v>136</v>
      </c>
      <c r="C158" s="51" t="s">
        <v>643</v>
      </c>
      <c r="D158" s="11"/>
      <c r="E158" s="48">
        <v>1270868</v>
      </c>
      <c r="F158" s="7">
        <f t="shared" si="2"/>
        <v>10108249165.16</v>
      </c>
    </row>
    <row r="159" spans="1:6" s="10" customFormat="1" ht="99.95" customHeight="1" x14ac:dyDescent="0.25">
      <c r="A159" s="52" t="s">
        <v>503</v>
      </c>
      <c r="B159" s="50" t="s">
        <v>137</v>
      </c>
      <c r="C159" s="51" t="s">
        <v>644</v>
      </c>
      <c r="D159" s="11"/>
      <c r="E159" s="48">
        <v>117180</v>
      </c>
      <c r="F159" s="7">
        <f t="shared" si="2"/>
        <v>10108131985.16</v>
      </c>
    </row>
    <row r="160" spans="1:6" s="10" customFormat="1" ht="99.95" customHeight="1" x14ac:dyDescent="0.25">
      <c r="A160" s="52" t="s">
        <v>503</v>
      </c>
      <c r="B160" s="50" t="s">
        <v>138</v>
      </c>
      <c r="C160" s="51" t="s">
        <v>645</v>
      </c>
      <c r="D160" s="11"/>
      <c r="E160" s="48">
        <v>359390</v>
      </c>
      <c r="F160" s="7">
        <f t="shared" si="2"/>
        <v>10107772595.16</v>
      </c>
    </row>
    <row r="161" spans="1:6" s="10" customFormat="1" ht="99.95" customHeight="1" x14ac:dyDescent="0.25">
      <c r="A161" s="52" t="s">
        <v>503</v>
      </c>
      <c r="B161" s="50" t="s">
        <v>139</v>
      </c>
      <c r="C161" s="51" t="s">
        <v>646</v>
      </c>
      <c r="D161" s="11"/>
      <c r="E161" s="48">
        <v>414700</v>
      </c>
      <c r="F161" s="7">
        <f t="shared" si="2"/>
        <v>10107357895.16</v>
      </c>
    </row>
    <row r="162" spans="1:6" s="10" customFormat="1" ht="99.95" customHeight="1" x14ac:dyDescent="0.25">
      <c r="A162" s="52" t="s">
        <v>503</v>
      </c>
      <c r="B162" s="50" t="s">
        <v>140</v>
      </c>
      <c r="C162" s="51" t="s">
        <v>647</v>
      </c>
      <c r="D162" s="11"/>
      <c r="E162" s="48">
        <v>335974</v>
      </c>
      <c r="F162" s="7">
        <f t="shared" si="2"/>
        <v>10107021921.16</v>
      </c>
    </row>
    <row r="163" spans="1:6" s="10" customFormat="1" ht="99.95" customHeight="1" x14ac:dyDescent="0.25">
      <c r="A163" s="52" t="s">
        <v>503</v>
      </c>
      <c r="B163" s="50" t="s">
        <v>141</v>
      </c>
      <c r="C163" s="51" t="s">
        <v>648</v>
      </c>
      <c r="D163" s="11"/>
      <c r="E163" s="48">
        <v>634190</v>
      </c>
      <c r="F163" s="7">
        <f t="shared" si="2"/>
        <v>10106387731.16</v>
      </c>
    </row>
    <row r="164" spans="1:6" s="10" customFormat="1" ht="99.95" customHeight="1" x14ac:dyDescent="0.25">
      <c r="A164" s="52" t="s">
        <v>503</v>
      </c>
      <c r="B164" s="50" t="s">
        <v>142</v>
      </c>
      <c r="C164" s="51" t="s">
        <v>649</v>
      </c>
      <c r="D164" s="11"/>
      <c r="E164" s="48">
        <v>2677159.6</v>
      </c>
      <c r="F164" s="7">
        <f t="shared" si="2"/>
        <v>10103710571.559999</v>
      </c>
    </row>
    <row r="165" spans="1:6" s="10" customFormat="1" ht="99.95" customHeight="1" x14ac:dyDescent="0.25">
      <c r="A165" s="52" t="s">
        <v>503</v>
      </c>
      <c r="B165" s="50" t="s">
        <v>143</v>
      </c>
      <c r="C165" s="51" t="s">
        <v>650</v>
      </c>
      <c r="D165" s="11"/>
      <c r="E165" s="48">
        <v>1417600</v>
      </c>
      <c r="F165" s="7">
        <f t="shared" si="2"/>
        <v>10102292971.559999</v>
      </c>
    </row>
    <row r="166" spans="1:6" s="10" customFormat="1" ht="99.95" customHeight="1" x14ac:dyDescent="0.25">
      <c r="A166" s="52" t="s">
        <v>503</v>
      </c>
      <c r="B166" s="50" t="s">
        <v>144</v>
      </c>
      <c r="C166" s="51" t="s">
        <v>651</v>
      </c>
      <c r="D166" s="11"/>
      <c r="E166" s="48">
        <v>390000</v>
      </c>
      <c r="F166" s="7">
        <f t="shared" si="2"/>
        <v>10101902971.559999</v>
      </c>
    </row>
    <row r="167" spans="1:6" s="10" customFormat="1" ht="99.95" customHeight="1" x14ac:dyDescent="0.25">
      <c r="A167" s="52" t="s">
        <v>504</v>
      </c>
      <c r="B167" s="50" t="s">
        <v>145</v>
      </c>
      <c r="C167" s="51" t="s">
        <v>652</v>
      </c>
      <c r="D167" s="11"/>
      <c r="E167" s="48">
        <v>714650</v>
      </c>
      <c r="F167" s="7">
        <f t="shared" si="2"/>
        <v>10101188321.559999</v>
      </c>
    </row>
    <row r="168" spans="1:6" s="10" customFormat="1" ht="99.95" customHeight="1" x14ac:dyDescent="0.25">
      <c r="A168" s="52" t="s">
        <v>504</v>
      </c>
      <c r="B168" s="50" t="s">
        <v>146</v>
      </c>
      <c r="C168" s="51" t="s">
        <v>653</v>
      </c>
      <c r="D168" s="11"/>
      <c r="E168" s="48">
        <v>385170</v>
      </c>
      <c r="F168" s="7">
        <f t="shared" si="2"/>
        <v>10100803151.559999</v>
      </c>
    </row>
    <row r="169" spans="1:6" s="10" customFormat="1" ht="99.95" customHeight="1" x14ac:dyDescent="0.25">
      <c r="A169" s="52" t="s">
        <v>504</v>
      </c>
      <c r="B169" s="50" t="s">
        <v>147</v>
      </c>
      <c r="C169" s="51" t="s">
        <v>654</v>
      </c>
      <c r="D169" s="11"/>
      <c r="E169" s="48">
        <v>287700</v>
      </c>
      <c r="F169" s="7">
        <f t="shared" si="2"/>
        <v>10100515451.559999</v>
      </c>
    </row>
    <row r="170" spans="1:6" s="10" customFormat="1" ht="99.95" customHeight="1" x14ac:dyDescent="0.25">
      <c r="A170" s="52" t="s">
        <v>504</v>
      </c>
      <c r="B170" s="50" t="s">
        <v>148</v>
      </c>
      <c r="C170" s="51" t="s">
        <v>655</v>
      </c>
      <c r="D170" s="11"/>
      <c r="E170" s="48">
        <v>141240</v>
      </c>
      <c r="F170" s="7">
        <f t="shared" si="2"/>
        <v>10100374211.559999</v>
      </c>
    </row>
    <row r="171" spans="1:6" s="10" customFormat="1" ht="99.95" customHeight="1" x14ac:dyDescent="0.25">
      <c r="A171" s="52" t="s">
        <v>504</v>
      </c>
      <c r="B171" s="50" t="s">
        <v>149</v>
      </c>
      <c r="C171" s="51" t="s">
        <v>656</v>
      </c>
      <c r="D171" s="11"/>
      <c r="E171" s="48">
        <v>526730</v>
      </c>
      <c r="F171" s="7">
        <f t="shared" si="2"/>
        <v>10099847481.559999</v>
      </c>
    </row>
    <row r="172" spans="1:6" s="10" customFormat="1" ht="99.95" customHeight="1" x14ac:dyDescent="0.25">
      <c r="A172" s="52" t="s">
        <v>504</v>
      </c>
      <c r="B172" s="50" t="s">
        <v>150</v>
      </c>
      <c r="C172" s="51" t="s">
        <v>657</v>
      </c>
      <c r="D172" s="11"/>
      <c r="E172" s="48">
        <v>367704</v>
      </c>
      <c r="F172" s="7">
        <f t="shared" si="2"/>
        <v>10099479777.559999</v>
      </c>
    </row>
    <row r="173" spans="1:6" s="10" customFormat="1" ht="99.95" customHeight="1" x14ac:dyDescent="0.25">
      <c r="A173" s="52" t="s">
        <v>504</v>
      </c>
      <c r="B173" s="50" t="s">
        <v>151</v>
      </c>
      <c r="C173" s="51" t="s">
        <v>658</v>
      </c>
      <c r="D173" s="11"/>
      <c r="E173" s="48">
        <v>375240</v>
      </c>
      <c r="F173" s="7">
        <f t="shared" si="2"/>
        <v>10099104537.559999</v>
      </c>
    </row>
    <row r="174" spans="1:6" s="10" customFormat="1" ht="99.95" customHeight="1" x14ac:dyDescent="0.25">
      <c r="A174" s="52" t="s">
        <v>504</v>
      </c>
      <c r="B174" s="50" t="s">
        <v>152</v>
      </c>
      <c r="C174" s="51" t="s">
        <v>659</v>
      </c>
      <c r="D174" s="11"/>
      <c r="E174" s="48">
        <v>667500</v>
      </c>
      <c r="F174" s="7">
        <f t="shared" si="2"/>
        <v>10098437037.559999</v>
      </c>
    </row>
    <row r="175" spans="1:6" s="10" customFormat="1" ht="99.95" customHeight="1" x14ac:dyDescent="0.25">
      <c r="A175" s="52" t="s">
        <v>504</v>
      </c>
      <c r="B175" s="50" t="s">
        <v>153</v>
      </c>
      <c r="C175" s="51" t="s">
        <v>658</v>
      </c>
      <c r="D175" s="11"/>
      <c r="E175" s="48">
        <v>336315</v>
      </c>
      <c r="F175" s="7">
        <f t="shared" si="2"/>
        <v>10098100722.559999</v>
      </c>
    </row>
    <row r="176" spans="1:6" s="10" customFormat="1" ht="99.95" customHeight="1" x14ac:dyDescent="0.25">
      <c r="A176" s="52" t="s">
        <v>504</v>
      </c>
      <c r="B176" s="50" t="s">
        <v>154</v>
      </c>
      <c r="C176" s="51" t="s">
        <v>660</v>
      </c>
      <c r="D176" s="11"/>
      <c r="E176" s="48">
        <v>246140</v>
      </c>
      <c r="F176" s="7">
        <f t="shared" si="2"/>
        <v>10097854582.559999</v>
      </c>
    </row>
    <row r="177" spans="1:6" s="10" customFormat="1" ht="99.95" customHeight="1" x14ac:dyDescent="0.25">
      <c r="A177" s="52" t="s">
        <v>504</v>
      </c>
      <c r="B177" s="50" t="s">
        <v>155</v>
      </c>
      <c r="C177" s="51" t="s">
        <v>661</v>
      </c>
      <c r="D177" s="11"/>
      <c r="E177" s="48">
        <v>324000</v>
      </c>
      <c r="F177" s="7">
        <f t="shared" si="2"/>
        <v>10097530582.559999</v>
      </c>
    </row>
    <row r="178" spans="1:6" s="10" customFormat="1" ht="99.95" customHeight="1" x14ac:dyDescent="0.25">
      <c r="A178" s="52" t="s">
        <v>504</v>
      </c>
      <c r="B178" s="50" t="s">
        <v>156</v>
      </c>
      <c r="C178" s="51" t="s">
        <v>662</v>
      </c>
      <c r="D178" s="11"/>
      <c r="E178" s="48">
        <v>1220947</v>
      </c>
      <c r="F178" s="7">
        <f t="shared" si="2"/>
        <v>10096309635.559999</v>
      </c>
    </row>
    <row r="179" spans="1:6" s="10" customFormat="1" ht="99.95" customHeight="1" x14ac:dyDescent="0.25">
      <c r="A179" s="52" t="s">
        <v>504</v>
      </c>
      <c r="B179" s="50" t="s">
        <v>157</v>
      </c>
      <c r="C179" s="51" t="s">
        <v>663</v>
      </c>
      <c r="D179" s="11"/>
      <c r="E179" s="48">
        <v>734000</v>
      </c>
      <c r="F179" s="7">
        <f t="shared" si="2"/>
        <v>10095575635.559999</v>
      </c>
    </row>
    <row r="180" spans="1:6" s="10" customFormat="1" ht="99.95" customHeight="1" x14ac:dyDescent="0.25">
      <c r="A180" s="52" t="s">
        <v>504</v>
      </c>
      <c r="B180" s="50" t="s">
        <v>158</v>
      </c>
      <c r="C180" s="51" t="s">
        <v>664</v>
      </c>
      <c r="D180" s="11"/>
      <c r="E180" s="48">
        <v>432800</v>
      </c>
      <c r="F180" s="7">
        <f t="shared" si="2"/>
        <v>10095142835.559999</v>
      </c>
    </row>
    <row r="181" spans="1:6" s="10" customFormat="1" ht="99.95" customHeight="1" x14ac:dyDescent="0.25">
      <c r="A181" s="52" t="s">
        <v>504</v>
      </c>
      <c r="B181" s="50" t="s">
        <v>159</v>
      </c>
      <c r="C181" s="51" t="s">
        <v>665</v>
      </c>
      <c r="D181" s="11"/>
      <c r="E181" s="48">
        <v>157600</v>
      </c>
      <c r="F181" s="7">
        <f t="shared" si="2"/>
        <v>10094985235.559999</v>
      </c>
    </row>
    <row r="182" spans="1:6" s="10" customFormat="1" ht="99.95" customHeight="1" x14ac:dyDescent="0.25">
      <c r="A182" s="52" t="s">
        <v>504</v>
      </c>
      <c r="B182" s="50" t="s">
        <v>160</v>
      </c>
      <c r="C182" s="51" t="s">
        <v>666</v>
      </c>
      <c r="D182" s="11"/>
      <c r="E182" s="48">
        <v>1148920</v>
      </c>
      <c r="F182" s="7">
        <f t="shared" si="2"/>
        <v>10093836315.559999</v>
      </c>
    </row>
    <row r="183" spans="1:6" s="10" customFormat="1" ht="99.95" customHeight="1" x14ac:dyDescent="0.25">
      <c r="A183" s="52" t="s">
        <v>504</v>
      </c>
      <c r="B183" s="50" t="s">
        <v>161</v>
      </c>
      <c r="C183" s="51" t="s">
        <v>667</v>
      </c>
      <c r="D183" s="11"/>
      <c r="E183" s="48">
        <v>6257011.0899999999</v>
      </c>
      <c r="F183" s="7">
        <f t="shared" si="2"/>
        <v>10087579304.469999</v>
      </c>
    </row>
    <row r="184" spans="1:6" s="10" customFormat="1" ht="99.95" customHeight="1" x14ac:dyDescent="0.25">
      <c r="A184" s="52" t="s">
        <v>504</v>
      </c>
      <c r="B184" s="50" t="s">
        <v>162</v>
      </c>
      <c r="C184" s="51" t="s">
        <v>668</v>
      </c>
      <c r="D184" s="11"/>
      <c r="E184" s="48">
        <v>1442236.71</v>
      </c>
      <c r="F184" s="7">
        <f t="shared" si="2"/>
        <v>10086137067.76</v>
      </c>
    </row>
    <row r="185" spans="1:6" s="10" customFormat="1" ht="99.95" customHeight="1" x14ac:dyDescent="0.25">
      <c r="A185" s="52" t="s">
        <v>504</v>
      </c>
      <c r="B185" s="50" t="s">
        <v>163</v>
      </c>
      <c r="C185" s="51" t="s">
        <v>669</v>
      </c>
      <c r="D185" s="11"/>
      <c r="E185" s="48">
        <v>5833171</v>
      </c>
      <c r="F185" s="7">
        <f t="shared" si="2"/>
        <v>10080303896.76</v>
      </c>
    </row>
    <row r="186" spans="1:6" s="10" customFormat="1" ht="99.95" customHeight="1" x14ac:dyDescent="0.25">
      <c r="A186" s="52" t="s">
        <v>504</v>
      </c>
      <c r="B186" s="50" t="s">
        <v>163</v>
      </c>
      <c r="C186" s="51" t="s">
        <v>669</v>
      </c>
      <c r="D186" s="11"/>
      <c r="E186" s="48">
        <v>15666829</v>
      </c>
      <c r="F186" s="7">
        <f t="shared" si="2"/>
        <v>10064637067.76</v>
      </c>
    </row>
    <row r="187" spans="1:6" s="10" customFormat="1" ht="99.95" customHeight="1" x14ac:dyDescent="0.25">
      <c r="A187" s="52" t="s">
        <v>504</v>
      </c>
      <c r="B187" s="50" t="s">
        <v>164</v>
      </c>
      <c r="C187" s="51" t="s">
        <v>670</v>
      </c>
      <c r="D187" s="11"/>
      <c r="E187" s="48">
        <v>9548153.8699999992</v>
      </c>
      <c r="F187" s="7">
        <f t="shared" si="2"/>
        <v>10055088913.889999</v>
      </c>
    </row>
    <row r="188" spans="1:6" s="10" customFormat="1" ht="99.95" customHeight="1" x14ac:dyDescent="0.25">
      <c r="A188" s="52" t="s">
        <v>504</v>
      </c>
      <c r="B188" s="50" t="s">
        <v>165</v>
      </c>
      <c r="C188" s="51" t="s">
        <v>671</v>
      </c>
      <c r="D188" s="11"/>
      <c r="E188" s="48">
        <v>709760</v>
      </c>
      <c r="F188" s="7">
        <f t="shared" si="2"/>
        <v>10054379153.889999</v>
      </c>
    </row>
    <row r="189" spans="1:6" s="10" customFormat="1" ht="99.95" customHeight="1" x14ac:dyDescent="0.25">
      <c r="A189" s="52" t="s">
        <v>504</v>
      </c>
      <c r="B189" s="50" t="s">
        <v>166</v>
      </c>
      <c r="C189" s="51" t="s">
        <v>672</v>
      </c>
      <c r="D189" s="11"/>
      <c r="E189" s="48">
        <v>51439194.82</v>
      </c>
      <c r="F189" s="7">
        <f t="shared" si="2"/>
        <v>10002939959.07</v>
      </c>
    </row>
    <row r="190" spans="1:6" s="10" customFormat="1" ht="99.95" customHeight="1" x14ac:dyDescent="0.25">
      <c r="A190" s="52" t="s">
        <v>504</v>
      </c>
      <c r="B190" s="50" t="s">
        <v>167</v>
      </c>
      <c r="C190" s="51" t="s">
        <v>673</v>
      </c>
      <c r="D190" s="11"/>
      <c r="E190" s="48">
        <v>1192800</v>
      </c>
      <c r="F190" s="7">
        <f t="shared" si="2"/>
        <v>10001747159.07</v>
      </c>
    </row>
    <row r="191" spans="1:6" s="10" customFormat="1" ht="99.95" customHeight="1" x14ac:dyDescent="0.25">
      <c r="A191" s="52" t="s">
        <v>504</v>
      </c>
      <c r="B191" s="50" t="s">
        <v>168</v>
      </c>
      <c r="C191" s="51" t="s">
        <v>674</v>
      </c>
      <c r="D191" s="11"/>
      <c r="E191" s="48">
        <v>144824957.93000001</v>
      </c>
      <c r="F191" s="7">
        <f t="shared" si="2"/>
        <v>9856922201.1399994</v>
      </c>
    </row>
    <row r="192" spans="1:6" s="10" customFormat="1" ht="99.95" customHeight="1" x14ac:dyDescent="0.25">
      <c r="A192" s="52" t="s">
        <v>504</v>
      </c>
      <c r="B192" s="50" t="s">
        <v>169</v>
      </c>
      <c r="C192" s="51" t="s">
        <v>675</v>
      </c>
      <c r="D192" s="11"/>
      <c r="E192" s="48">
        <v>6500000</v>
      </c>
      <c r="F192" s="7">
        <f t="shared" si="2"/>
        <v>9850422201.1399994</v>
      </c>
    </row>
    <row r="193" spans="1:6" s="10" customFormat="1" ht="99.95" customHeight="1" x14ac:dyDescent="0.25">
      <c r="A193" s="52" t="s">
        <v>504</v>
      </c>
      <c r="B193" s="50" t="s">
        <v>170</v>
      </c>
      <c r="C193" s="51" t="s">
        <v>676</v>
      </c>
      <c r="D193" s="11"/>
      <c r="E193" s="48">
        <v>70000000</v>
      </c>
      <c r="F193" s="7">
        <f t="shared" si="2"/>
        <v>9780422201.1399994</v>
      </c>
    </row>
    <row r="194" spans="1:6" s="10" customFormat="1" ht="99.95" customHeight="1" x14ac:dyDescent="0.25">
      <c r="A194" s="52" t="s">
        <v>504</v>
      </c>
      <c r="B194" s="50" t="s">
        <v>170</v>
      </c>
      <c r="C194" s="51" t="s">
        <v>676</v>
      </c>
      <c r="D194" s="11"/>
      <c r="E194" s="48">
        <v>23310701.75</v>
      </c>
      <c r="F194" s="7">
        <f t="shared" si="2"/>
        <v>9757111499.3899994</v>
      </c>
    </row>
    <row r="195" spans="1:6" s="10" customFormat="1" ht="99.95" customHeight="1" x14ac:dyDescent="0.25">
      <c r="A195" s="52" t="s">
        <v>504</v>
      </c>
      <c r="B195" s="50" t="s">
        <v>171</v>
      </c>
      <c r="C195" s="51" t="s">
        <v>677</v>
      </c>
      <c r="D195" s="11"/>
      <c r="E195" s="48">
        <v>9000000</v>
      </c>
      <c r="F195" s="7">
        <f t="shared" si="2"/>
        <v>9748111499.3899994</v>
      </c>
    </row>
    <row r="196" spans="1:6" s="10" customFormat="1" ht="99.95" customHeight="1" x14ac:dyDescent="0.25">
      <c r="A196" s="52" t="s">
        <v>504</v>
      </c>
      <c r="B196" s="50" t="s">
        <v>172</v>
      </c>
      <c r="C196" s="51" t="s">
        <v>678</v>
      </c>
      <c r="D196" s="11"/>
      <c r="E196" s="48">
        <v>2108100</v>
      </c>
      <c r="F196" s="7">
        <f t="shared" si="2"/>
        <v>9746003399.3899994</v>
      </c>
    </row>
    <row r="197" spans="1:6" s="10" customFormat="1" ht="99.95" customHeight="1" x14ac:dyDescent="0.25">
      <c r="A197" s="52" t="s">
        <v>504</v>
      </c>
      <c r="B197" s="50" t="s">
        <v>173</v>
      </c>
      <c r="C197" s="51" t="s">
        <v>679</v>
      </c>
      <c r="D197" s="11"/>
      <c r="E197" s="48">
        <v>1500000</v>
      </c>
      <c r="F197" s="7">
        <f t="shared" si="2"/>
        <v>9744503399.3899994</v>
      </c>
    </row>
    <row r="198" spans="1:6" s="10" customFormat="1" ht="99.95" customHeight="1" x14ac:dyDescent="0.25">
      <c r="A198" s="52" t="s">
        <v>504</v>
      </c>
      <c r="B198" s="50" t="s">
        <v>174</v>
      </c>
      <c r="C198" s="51" t="s">
        <v>680</v>
      </c>
      <c r="D198" s="11"/>
      <c r="E198" s="48">
        <v>3500000</v>
      </c>
      <c r="F198" s="7">
        <f t="shared" si="2"/>
        <v>9741003399.3899994</v>
      </c>
    </row>
    <row r="199" spans="1:6" s="10" customFormat="1" ht="99.95" customHeight="1" x14ac:dyDescent="0.25">
      <c r="A199" s="52" t="s">
        <v>504</v>
      </c>
      <c r="B199" s="50" t="s">
        <v>175</v>
      </c>
      <c r="C199" s="51" t="s">
        <v>630</v>
      </c>
      <c r="D199" s="11"/>
      <c r="E199" s="48">
        <v>2200767</v>
      </c>
      <c r="F199" s="7">
        <f t="shared" si="2"/>
        <v>9738802632.3899994</v>
      </c>
    </row>
    <row r="200" spans="1:6" s="10" customFormat="1" ht="99.95" customHeight="1" x14ac:dyDescent="0.25">
      <c r="A200" s="52" t="s">
        <v>504</v>
      </c>
      <c r="B200" s="50" t="s">
        <v>176</v>
      </c>
      <c r="C200" s="51" t="s">
        <v>630</v>
      </c>
      <c r="D200" s="11"/>
      <c r="E200" s="48">
        <v>269985</v>
      </c>
      <c r="F200" s="7">
        <f t="shared" si="2"/>
        <v>9738532647.3899994</v>
      </c>
    </row>
    <row r="201" spans="1:6" s="10" customFormat="1" ht="99.95" customHeight="1" x14ac:dyDescent="0.25">
      <c r="A201" s="52" t="s">
        <v>504</v>
      </c>
      <c r="B201" s="50" t="s">
        <v>177</v>
      </c>
      <c r="C201" s="51" t="s">
        <v>681</v>
      </c>
      <c r="D201" s="11"/>
      <c r="E201" s="48">
        <v>259000</v>
      </c>
      <c r="F201" s="7">
        <f t="shared" si="2"/>
        <v>9738273647.3899994</v>
      </c>
    </row>
    <row r="202" spans="1:6" s="10" customFormat="1" ht="99.95" customHeight="1" x14ac:dyDescent="0.25">
      <c r="A202" s="52" t="s">
        <v>504</v>
      </c>
      <c r="B202" s="50" t="s">
        <v>178</v>
      </c>
      <c r="C202" s="51" t="s">
        <v>630</v>
      </c>
      <c r="D202" s="11"/>
      <c r="E202" s="48">
        <v>89605</v>
      </c>
      <c r="F202" s="7">
        <f t="shared" si="2"/>
        <v>9738184042.3899994</v>
      </c>
    </row>
    <row r="203" spans="1:6" s="10" customFormat="1" ht="99.95" customHeight="1" x14ac:dyDescent="0.25">
      <c r="A203" s="52" t="s">
        <v>504</v>
      </c>
      <c r="B203" s="50" t="s">
        <v>179</v>
      </c>
      <c r="C203" s="51" t="s">
        <v>682</v>
      </c>
      <c r="D203" s="11"/>
      <c r="E203" s="48">
        <v>1389640</v>
      </c>
      <c r="F203" s="7">
        <f t="shared" si="2"/>
        <v>9736794402.3899994</v>
      </c>
    </row>
    <row r="204" spans="1:6" s="10" customFormat="1" ht="99.95" customHeight="1" x14ac:dyDescent="0.25">
      <c r="A204" s="52" t="s">
        <v>504</v>
      </c>
      <c r="B204" s="50" t="s">
        <v>180</v>
      </c>
      <c r="C204" s="51" t="s">
        <v>683</v>
      </c>
      <c r="D204" s="11"/>
      <c r="E204" s="48">
        <v>262310</v>
      </c>
      <c r="F204" s="7">
        <f t="shared" si="2"/>
        <v>9736532092.3899994</v>
      </c>
    </row>
    <row r="205" spans="1:6" s="10" customFormat="1" ht="99.95" customHeight="1" x14ac:dyDescent="0.25">
      <c r="A205" s="52" t="s">
        <v>504</v>
      </c>
      <c r="B205" s="50" t="s">
        <v>181</v>
      </c>
      <c r="C205" s="51" t="s">
        <v>684</v>
      </c>
      <c r="D205" s="11"/>
      <c r="E205" s="48">
        <v>3825795</v>
      </c>
      <c r="F205" s="7">
        <f t="shared" si="2"/>
        <v>9732706297.3899994</v>
      </c>
    </row>
    <row r="206" spans="1:6" s="10" customFormat="1" ht="99.95" customHeight="1" x14ac:dyDescent="0.25">
      <c r="A206" s="52" t="s">
        <v>504</v>
      </c>
      <c r="B206" s="50" t="s">
        <v>181</v>
      </c>
      <c r="C206" s="51" t="s">
        <v>684</v>
      </c>
      <c r="D206" s="11"/>
      <c r="E206" s="48">
        <v>1905993.18</v>
      </c>
      <c r="F206" s="7">
        <f t="shared" si="2"/>
        <v>9730800304.2099991</v>
      </c>
    </row>
    <row r="207" spans="1:6" s="10" customFormat="1" ht="99.95" customHeight="1" x14ac:dyDescent="0.25">
      <c r="A207" s="52" t="s">
        <v>504</v>
      </c>
      <c r="B207" s="50" t="s">
        <v>182</v>
      </c>
      <c r="C207" s="51" t="s">
        <v>685</v>
      </c>
      <c r="D207" s="11"/>
      <c r="E207" s="48">
        <v>1410415</v>
      </c>
      <c r="F207" s="7">
        <f t="shared" si="2"/>
        <v>9729389889.2099991</v>
      </c>
    </row>
    <row r="208" spans="1:6" s="10" customFormat="1" ht="99.95" customHeight="1" x14ac:dyDescent="0.25">
      <c r="A208" s="52" t="s">
        <v>504</v>
      </c>
      <c r="B208" s="50" t="s">
        <v>183</v>
      </c>
      <c r="C208" s="51" t="s">
        <v>686</v>
      </c>
      <c r="D208" s="11"/>
      <c r="E208" s="48">
        <v>2969175</v>
      </c>
      <c r="F208" s="7">
        <f t="shared" si="2"/>
        <v>9726420714.2099991</v>
      </c>
    </row>
    <row r="209" spans="1:6" s="10" customFormat="1" ht="99.95" customHeight="1" x14ac:dyDescent="0.25">
      <c r="A209" s="52" t="s">
        <v>504</v>
      </c>
      <c r="B209" s="50" t="s">
        <v>184</v>
      </c>
      <c r="C209" s="51" t="s">
        <v>687</v>
      </c>
      <c r="D209" s="11"/>
      <c r="E209" s="48">
        <v>51273680.130000003</v>
      </c>
      <c r="F209" s="7">
        <f t="shared" ref="F209:F272" si="3">+F208+D209-E209</f>
        <v>9675147034.0799999</v>
      </c>
    </row>
    <row r="210" spans="1:6" s="10" customFormat="1" ht="99.95" customHeight="1" x14ac:dyDescent="0.25">
      <c r="A210" s="52" t="s">
        <v>504</v>
      </c>
      <c r="B210" s="50" t="s">
        <v>185</v>
      </c>
      <c r="C210" s="51" t="s">
        <v>688</v>
      </c>
      <c r="D210" s="11"/>
      <c r="E210" s="48">
        <v>3420361.21</v>
      </c>
      <c r="F210" s="7">
        <f t="shared" si="3"/>
        <v>9671726672.8700008</v>
      </c>
    </row>
    <row r="211" spans="1:6" s="10" customFormat="1" ht="99.95" customHeight="1" x14ac:dyDescent="0.25">
      <c r="A211" s="52" t="s">
        <v>504</v>
      </c>
      <c r="B211" s="50" t="s">
        <v>186</v>
      </c>
      <c r="C211" s="51" t="s">
        <v>689</v>
      </c>
      <c r="D211" s="11"/>
      <c r="E211" s="48">
        <v>8300000</v>
      </c>
      <c r="F211" s="7">
        <f t="shared" si="3"/>
        <v>9663426672.8700008</v>
      </c>
    </row>
    <row r="212" spans="1:6" s="10" customFormat="1" ht="99.95" customHeight="1" x14ac:dyDescent="0.25">
      <c r="A212" s="52" t="s">
        <v>504</v>
      </c>
      <c r="B212" s="50" t="s">
        <v>187</v>
      </c>
      <c r="C212" s="51" t="s">
        <v>690</v>
      </c>
      <c r="D212" s="11"/>
      <c r="E212" s="48">
        <v>4000000</v>
      </c>
      <c r="F212" s="7">
        <f t="shared" si="3"/>
        <v>9659426672.8700008</v>
      </c>
    </row>
    <row r="213" spans="1:6" s="10" customFormat="1" ht="99.95" customHeight="1" x14ac:dyDescent="0.25">
      <c r="A213" s="52" t="s">
        <v>504</v>
      </c>
      <c r="B213" s="50" t="s">
        <v>188</v>
      </c>
      <c r="C213" s="51" t="s">
        <v>691</v>
      </c>
      <c r="D213" s="11"/>
      <c r="E213" s="48">
        <v>2000000</v>
      </c>
      <c r="F213" s="7">
        <f t="shared" si="3"/>
        <v>9657426672.8700008</v>
      </c>
    </row>
    <row r="214" spans="1:6" s="10" customFormat="1" ht="99.95" customHeight="1" x14ac:dyDescent="0.25">
      <c r="A214" s="52" t="s">
        <v>504</v>
      </c>
      <c r="B214" s="50" t="s">
        <v>189</v>
      </c>
      <c r="C214" s="51" t="s">
        <v>647</v>
      </c>
      <c r="D214" s="11"/>
      <c r="E214" s="48">
        <v>375700</v>
      </c>
      <c r="F214" s="7">
        <f t="shared" si="3"/>
        <v>9657050972.8700008</v>
      </c>
    </row>
    <row r="215" spans="1:6" s="10" customFormat="1" ht="99.95" customHeight="1" x14ac:dyDescent="0.25">
      <c r="A215" s="52" t="s">
        <v>504</v>
      </c>
      <c r="B215" s="50" t="s">
        <v>190</v>
      </c>
      <c r="C215" s="51" t="s">
        <v>692</v>
      </c>
      <c r="D215" s="11"/>
      <c r="E215" s="48">
        <v>8100000</v>
      </c>
      <c r="F215" s="7">
        <f t="shared" si="3"/>
        <v>9648950972.8700008</v>
      </c>
    </row>
    <row r="216" spans="1:6" s="10" customFormat="1" ht="99.95" customHeight="1" x14ac:dyDescent="0.25">
      <c r="A216" s="52" t="s">
        <v>504</v>
      </c>
      <c r="B216" s="50" t="s">
        <v>191</v>
      </c>
      <c r="C216" s="51" t="s">
        <v>693</v>
      </c>
      <c r="D216" s="11"/>
      <c r="E216" s="48">
        <v>67232944.290000007</v>
      </c>
      <c r="F216" s="7">
        <f t="shared" si="3"/>
        <v>9581718028.5799999</v>
      </c>
    </row>
    <row r="217" spans="1:6" s="10" customFormat="1" ht="99.95" customHeight="1" x14ac:dyDescent="0.25">
      <c r="A217" s="52" t="s">
        <v>504</v>
      </c>
      <c r="B217" s="50" t="s">
        <v>192</v>
      </c>
      <c r="C217" s="51" t="s">
        <v>694</v>
      </c>
      <c r="D217" s="11"/>
      <c r="E217" s="48">
        <v>45500181.399999999</v>
      </c>
      <c r="F217" s="7">
        <f t="shared" si="3"/>
        <v>9536217847.1800003</v>
      </c>
    </row>
    <row r="218" spans="1:6" s="10" customFormat="1" ht="99.95" customHeight="1" x14ac:dyDescent="0.25">
      <c r="A218" s="52" t="s">
        <v>504</v>
      </c>
      <c r="B218" s="50" t="s">
        <v>193</v>
      </c>
      <c r="C218" s="51" t="s">
        <v>695</v>
      </c>
      <c r="D218" s="11"/>
      <c r="E218" s="48">
        <v>5282929.09</v>
      </c>
      <c r="F218" s="7">
        <f t="shared" si="3"/>
        <v>9530934918.0900002</v>
      </c>
    </row>
    <row r="219" spans="1:6" s="10" customFormat="1" ht="99.95" customHeight="1" x14ac:dyDescent="0.25">
      <c r="A219" s="52" t="s">
        <v>504</v>
      </c>
      <c r="B219" s="50" t="s">
        <v>194</v>
      </c>
      <c r="C219" s="51" t="s">
        <v>696</v>
      </c>
      <c r="D219" s="11"/>
      <c r="E219" s="48">
        <v>17000000</v>
      </c>
      <c r="F219" s="7">
        <f t="shared" si="3"/>
        <v>9513934918.0900002</v>
      </c>
    </row>
    <row r="220" spans="1:6" s="10" customFormat="1" ht="99.95" customHeight="1" x14ac:dyDescent="0.25">
      <c r="A220" s="52" t="s">
        <v>504</v>
      </c>
      <c r="B220" s="50" t="s">
        <v>194</v>
      </c>
      <c r="C220" s="51" t="s">
        <v>696</v>
      </c>
      <c r="D220" s="11"/>
      <c r="E220" s="48">
        <v>18014896.469999999</v>
      </c>
      <c r="F220" s="7">
        <f t="shared" si="3"/>
        <v>9495920021.6200008</v>
      </c>
    </row>
    <row r="221" spans="1:6" s="10" customFormat="1" ht="99.95" customHeight="1" x14ac:dyDescent="0.25">
      <c r="A221" s="52" t="s">
        <v>504</v>
      </c>
      <c r="B221" s="50" t="s">
        <v>195</v>
      </c>
      <c r="C221" s="51" t="s">
        <v>697</v>
      </c>
      <c r="D221" s="11"/>
      <c r="E221" s="48">
        <v>2991000</v>
      </c>
      <c r="F221" s="7">
        <f t="shared" si="3"/>
        <v>9492929021.6200008</v>
      </c>
    </row>
    <row r="222" spans="1:6" s="10" customFormat="1" ht="99.95" customHeight="1" x14ac:dyDescent="0.25">
      <c r="A222" s="52" t="s">
        <v>504</v>
      </c>
      <c r="B222" s="50" t="s">
        <v>195</v>
      </c>
      <c r="C222" s="51" t="s">
        <v>697</v>
      </c>
      <c r="D222" s="11"/>
      <c r="E222" s="48">
        <v>1283740</v>
      </c>
      <c r="F222" s="7">
        <f t="shared" si="3"/>
        <v>9491645281.6200008</v>
      </c>
    </row>
    <row r="223" spans="1:6" s="10" customFormat="1" ht="99.95" customHeight="1" x14ac:dyDescent="0.25">
      <c r="A223" s="52" t="s">
        <v>504</v>
      </c>
      <c r="B223" s="50" t="s">
        <v>195</v>
      </c>
      <c r="C223" s="51" t="s">
        <v>697</v>
      </c>
      <c r="D223" s="11"/>
      <c r="E223" s="48">
        <v>775676.9</v>
      </c>
      <c r="F223" s="7">
        <f t="shared" si="3"/>
        <v>9490869604.7200012</v>
      </c>
    </row>
    <row r="224" spans="1:6" s="10" customFormat="1" ht="99.95" customHeight="1" x14ac:dyDescent="0.25">
      <c r="A224" s="52" t="s">
        <v>504</v>
      </c>
      <c r="B224" s="50" t="s">
        <v>195</v>
      </c>
      <c r="C224" s="51" t="s">
        <v>697</v>
      </c>
      <c r="D224" s="11"/>
      <c r="E224" s="48">
        <v>1283740</v>
      </c>
      <c r="F224" s="7">
        <f t="shared" si="3"/>
        <v>9489585864.7200012</v>
      </c>
    </row>
    <row r="225" spans="1:6" s="10" customFormat="1" ht="99.95" customHeight="1" x14ac:dyDescent="0.25">
      <c r="A225" s="52" t="s">
        <v>504</v>
      </c>
      <c r="B225" s="50" t="s">
        <v>196</v>
      </c>
      <c r="C225" s="51" t="s">
        <v>698</v>
      </c>
      <c r="D225" s="11"/>
      <c r="E225" s="48">
        <v>20247858.109999999</v>
      </c>
      <c r="F225" s="7">
        <f t="shared" si="3"/>
        <v>9469338006.6100006</v>
      </c>
    </row>
    <row r="226" spans="1:6" s="10" customFormat="1" ht="99.95" customHeight="1" x14ac:dyDescent="0.25">
      <c r="A226" s="52" t="s">
        <v>505</v>
      </c>
      <c r="B226" s="50" t="s">
        <v>197</v>
      </c>
      <c r="C226" s="51" t="s">
        <v>699</v>
      </c>
      <c r="D226" s="11"/>
      <c r="E226" s="48">
        <v>15981726.050000001</v>
      </c>
      <c r="F226" s="7">
        <f t="shared" si="3"/>
        <v>9453356280.5600014</v>
      </c>
    </row>
    <row r="227" spans="1:6" s="10" customFormat="1" ht="99.95" customHeight="1" x14ac:dyDescent="0.25">
      <c r="A227" s="52" t="s">
        <v>505</v>
      </c>
      <c r="B227" s="50" t="s">
        <v>198</v>
      </c>
      <c r="C227" s="51" t="s">
        <v>700</v>
      </c>
      <c r="D227" s="11"/>
      <c r="E227" s="48">
        <v>28646565.579999998</v>
      </c>
      <c r="F227" s="7">
        <f t="shared" si="3"/>
        <v>9424709714.9800014</v>
      </c>
    </row>
    <row r="228" spans="1:6" s="10" customFormat="1" ht="99.95" customHeight="1" x14ac:dyDescent="0.25">
      <c r="A228" s="52" t="s">
        <v>505</v>
      </c>
      <c r="B228" s="50" t="s">
        <v>199</v>
      </c>
      <c r="C228" s="51" t="s">
        <v>701</v>
      </c>
      <c r="D228" s="11"/>
      <c r="E228" s="48">
        <v>10994780.9</v>
      </c>
      <c r="F228" s="7">
        <f t="shared" si="3"/>
        <v>9413714934.0800018</v>
      </c>
    </row>
    <row r="229" spans="1:6" s="10" customFormat="1" ht="99.95" customHeight="1" x14ac:dyDescent="0.25">
      <c r="A229" s="52" t="s">
        <v>505</v>
      </c>
      <c r="B229" s="50" t="s">
        <v>200</v>
      </c>
      <c r="C229" s="51" t="s">
        <v>702</v>
      </c>
      <c r="D229" s="11"/>
      <c r="E229" s="48">
        <v>2869346.27</v>
      </c>
      <c r="F229" s="7">
        <f t="shared" si="3"/>
        <v>9410845587.8100014</v>
      </c>
    </row>
    <row r="230" spans="1:6" s="10" customFormat="1" ht="99.95" customHeight="1" x14ac:dyDescent="0.25">
      <c r="A230" s="52" t="s">
        <v>505</v>
      </c>
      <c r="B230" s="50" t="s">
        <v>201</v>
      </c>
      <c r="C230" s="51" t="s">
        <v>703</v>
      </c>
      <c r="D230" s="11"/>
      <c r="E230" s="48">
        <v>11750122.189999999</v>
      </c>
      <c r="F230" s="7">
        <f t="shared" si="3"/>
        <v>9399095465.6200008</v>
      </c>
    </row>
    <row r="231" spans="1:6" s="10" customFormat="1" ht="99.95" customHeight="1" x14ac:dyDescent="0.25">
      <c r="A231" s="52" t="s">
        <v>505</v>
      </c>
      <c r="B231" s="50" t="s">
        <v>202</v>
      </c>
      <c r="C231" s="51" t="s">
        <v>704</v>
      </c>
      <c r="D231" s="11"/>
      <c r="E231" s="48">
        <v>20000000</v>
      </c>
      <c r="F231" s="7">
        <f t="shared" si="3"/>
        <v>9379095465.6200008</v>
      </c>
    </row>
    <row r="232" spans="1:6" s="10" customFormat="1" ht="99.95" customHeight="1" x14ac:dyDescent="0.25">
      <c r="A232" s="52" t="s">
        <v>505</v>
      </c>
      <c r="B232" s="50" t="s">
        <v>202</v>
      </c>
      <c r="C232" s="51" t="s">
        <v>704</v>
      </c>
      <c r="D232" s="11"/>
      <c r="E232" s="48">
        <v>46891874.960000001</v>
      </c>
      <c r="F232" s="7">
        <f t="shared" si="3"/>
        <v>9332203590.6600018</v>
      </c>
    </row>
    <row r="233" spans="1:6" s="10" customFormat="1" ht="99.95" customHeight="1" x14ac:dyDescent="0.25">
      <c r="A233" s="52" t="s">
        <v>505</v>
      </c>
      <c r="B233" s="50" t="s">
        <v>202</v>
      </c>
      <c r="C233" s="51" t="s">
        <v>704</v>
      </c>
      <c r="D233" s="11"/>
      <c r="E233" s="48">
        <v>20000000</v>
      </c>
      <c r="F233" s="7">
        <f t="shared" si="3"/>
        <v>9312203590.6600018</v>
      </c>
    </row>
    <row r="234" spans="1:6" s="10" customFormat="1" ht="99.95" customHeight="1" x14ac:dyDescent="0.25">
      <c r="A234" s="52" t="s">
        <v>505</v>
      </c>
      <c r="B234" s="50" t="s">
        <v>203</v>
      </c>
      <c r="C234" s="51" t="s">
        <v>705</v>
      </c>
      <c r="D234" s="11"/>
      <c r="E234" s="48">
        <v>4846890.46</v>
      </c>
      <c r="F234" s="7">
        <f t="shared" si="3"/>
        <v>9307356700.2000027</v>
      </c>
    </row>
    <row r="235" spans="1:6" s="10" customFormat="1" ht="99.95" customHeight="1" x14ac:dyDescent="0.25">
      <c r="A235" s="52" t="s">
        <v>505</v>
      </c>
      <c r="B235" s="50" t="s">
        <v>204</v>
      </c>
      <c r="C235" s="51" t="s">
        <v>706</v>
      </c>
      <c r="D235" s="11"/>
      <c r="E235" s="48">
        <v>2624882.62</v>
      </c>
      <c r="F235" s="7">
        <f t="shared" si="3"/>
        <v>9304731817.5800018</v>
      </c>
    </row>
    <row r="236" spans="1:6" s="10" customFormat="1" ht="99.95" customHeight="1" x14ac:dyDescent="0.25">
      <c r="A236" s="52" t="s">
        <v>505</v>
      </c>
      <c r="B236" s="50" t="s">
        <v>205</v>
      </c>
      <c r="C236" s="51" t="s">
        <v>707</v>
      </c>
      <c r="D236" s="11"/>
      <c r="E236" s="48">
        <v>1115076.69</v>
      </c>
      <c r="F236" s="7">
        <f t="shared" si="3"/>
        <v>9303616740.8900013</v>
      </c>
    </row>
    <row r="237" spans="1:6" s="10" customFormat="1" ht="99.95" customHeight="1" x14ac:dyDescent="0.25">
      <c r="A237" s="52" t="s">
        <v>505</v>
      </c>
      <c r="B237" s="50" t="s">
        <v>205</v>
      </c>
      <c r="C237" s="51" t="s">
        <v>707</v>
      </c>
      <c r="D237" s="11"/>
      <c r="E237" s="48">
        <v>6228620</v>
      </c>
      <c r="F237" s="7">
        <f t="shared" si="3"/>
        <v>9297388120.8900013</v>
      </c>
    </row>
    <row r="238" spans="1:6" s="10" customFormat="1" ht="99.95" customHeight="1" x14ac:dyDescent="0.25">
      <c r="A238" s="52" t="s">
        <v>505</v>
      </c>
      <c r="B238" s="50" t="s">
        <v>206</v>
      </c>
      <c r="C238" s="51" t="s">
        <v>708</v>
      </c>
      <c r="D238" s="11"/>
      <c r="E238" s="48">
        <v>9136884.6199999992</v>
      </c>
      <c r="F238" s="7">
        <f t="shared" si="3"/>
        <v>9288251236.2700005</v>
      </c>
    </row>
    <row r="239" spans="1:6" s="10" customFormat="1" ht="99.95" customHeight="1" x14ac:dyDescent="0.25">
      <c r="A239" s="52" t="s">
        <v>505</v>
      </c>
      <c r="B239" s="50" t="s">
        <v>207</v>
      </c>
      <c r="C239" s="51" t="s">
        <v>709</v>
      </c>
      <c r="D239" s="11"/>
      <c r="E239" s="48">
        <v>3799094.05</v>
      </c>
      <c r="F239" s="7">
        <f t="shared" si="3"/>
        <v>9284452142.2200012</v>
      </c>
    </row>
    <row r="240" spans="1:6" s="10" customFormat="1" ht="99.95" customHeight="1" x14ac:dyDescent="0.25">
      <c r="A240" s="52" t="s">
        <v>505</v>
      </c>
      <c r="B240" s="50" t="s">
        <v>208</v>
      </c>
      <c r="C240" s="51" t="s">
        <v>666</v>
      </c>
      <c r="D240" s="11"/>
      <c r="E240" s="48">
        <v>1165240</v>
      </c>
      <c r="F240" s="7">
        <f t="shared" si="3"/>
        <v>9283286902.2200012</v>
      </c>
    </row>
    <row r="241" spans="1:6" s="10" customFormat="1" ht="99.95" customHeight="1" x14ac:dyDescent="0.25">
      <c r="A241" s="52" t="s">
        <v>505</v>
      </c>
      <c r="B241" s="50" t="s">
        <v>209</v>
      </c>
      <c r="C241" s="51" t="s">
        <v>710</v>
      </c>
      <c r="D241" s="11"/>
      <c r="E241" s="48">
        <v>1512313.57</v>
      </c>
      <c r="F241" s="7">
        <f t="shared" si="3"/>
        <v>9281774588.6500015</v>
      </c>
    </row>
    <row r="242" spans="1:6" s="10" customFormat="1" ht="99.95" customHeight="1" x14ac:dyDescent="0.25">
      <c r="A242" s="52" t="s">
        <v>505</v>
      </c>
      <c r="B242" s="50" t="s">
        <v>210</v>
      </c>
      <c r="C242" s="51" t="s">
        <v>711</v>
      </c>
      <c r="D242" s="11"/>
      <c r="E242" s="48">
        <v>525000</v>
      </c>
      <c r="F242" s="7">
        <f t="shared" si="3"/>
        <v>9281249588.6500015</v>
      </c>
    </row>
    <row r="243" spans="1:6" s="10" customFormat="1" ht="99.95" customHeight="1" x14ac:dyDescent="0.25">
      <c r="A243" s="52" t="s">
        <v>505</v>
      </c>
      <c r="B243" s="50" t="s">
        <v>211</v>
      </c>
      <c r="C243" s="51" t="s">
        <v>712</v>
      </c>
      <c r="D243" s="11"/>
      <c r="E243" s="48">
        <v>472500</v>
      </c>
      <c r="F243" s="7">
        <f t="shared" si="3"/>
        <v>9280777088.6500015</v>
      </c>
    </row>
    <row r="244" spans="1:6" s="10" customFormat="1" ht="99.95" customHeight="1" x14ac:dyDescent="0.25">
      <c r="A244" s="52" t="s">
        <v>505</v>
      </c>
      <c r="B244" s="50" t="s">
        <v>212</v>
      </c>
      <c r="C244" s="51" t="s">
        <v>713</v>
      </c>
      <c r="D244" s="11"/>
      <c r="E244" s="48">
        <v>550000</v>
      </c>
      <c r="F244" s="7">
        <f t="shared" si="3"/>
        <v>9280227088.6500015</v>
      </c>
    </row>
    <row r="245" spans="1:6" s="10" customFormat="1" ht="99.95" customHeight="1" x14ac:dyDescent="0.25">
      <c r="A245" s="52" t="s">
        <v>505</v>
      </c>
      <c r="B245" s="50" t="s">
        <v>213</v>
      </c>
      <c r="C245" s="51" t="s">
        <v>561</v>
      </c>
      <c r="D245" s="11"/>
      <c r="E245" s="48">
        <v>137838.35999999999</v>
      </c>
      <c r="F245" s="7">
        <f t="shared" si="3"/>
        <v>9280089250.2900009</v>
      </c>
    </row>
    <row r="246" spans="1:6" s="10" customFormat="1" ht="99.95" customHeight="1" x14ac:dyDescent="0.25">
      <c r="A246" s="52" t="s">
        <v>505</v>
      </c>
      <c r="B246" s="50" t="s">
        <v>214</v>
      </c>
      <c r="C246" s="51" t="s">
        <v>714</v>
      </c>
      <c r="D246" s="11"/>
      <c r="E246" s="48">
        <v>4306106.5199999996</v>
      </c>
      <c r="F246" s="7">
        <f t="shared" si="3"/>
        <v>9275783143.7700005</v>
      </c>
    </row>
    <row r="247" spans="1:6" s="10" customFormat="1" ht="99.95" customHeight="1" x14ac:dyDescent="0.25">
      <c r="A247" s="52" t="s">
        <v>505</v>
      </c>
      <c r="B247" s="50" t="s">
        <v>215</v>
      </c>
      <c r="C247" s="51" t="s">
        <v>0</v>
      </c>
      <c r="D247" s="11"/>
      <c r="E247" s="48">
        <v>5002000.16</v>
      </c>
      <c r="F247" s="7">
        <f t="shared" si="3"/>
        <v>9270781143.6100006</v>
      </c>
    </row>
    <row r="248" spans="1:6" s="10" customFormat="1" ht="99.95" customHeight="1" x14ac:dyDescent="0.25">
      <c r="A248" s="52" t="s">
        <v>505</v>
      </c>
      <c r="B248" s="50" t="s">
        <v>215</v>
      </c>
      <c r="C248" s="51" t="s">
        <v>0</v>
      </c>
      <c r="D248" s="11"/>
      <c r="E248" s="48">
        <v>2999999.84</v>
      </c>
      <c r="F248" s="7">
        <f t="shared" si="3"/>
        <v>9267781143.7700005</v>
      </c>
    </row>
    <row r="249" spans="1:6" s="10" customFormat="1" ht="99.95" customHeight="1" x14ac:dyDescent="0.25">
      <c r="A249" s="52" t="s">
        <v>505</v>
      </c>
      <c r="B249" s="50" t="s">
        <v>215</v>
      </c>
      <c r="C249" s="51" t="s">
        <v>0</v>
      </c>
      <c r="D249" s="11"/>
      <c r="E249" s="48">
        <v>5000000.1100000003</v>
      </c>
      <c r="F249" s="7">
        <f t="shared" si="3"/>
        <v>9262781143.6599998</v>
      </c>
    </row>
    <row r="250" spans="1:6" s="10" customFormat="1" ht="99.95" customHeight="1" x14ac:dyDescent="0.25">
      <c r="A250" s="52" t="s">
        <v>505</v>
      </c>
      <c r="B250" s="50" t="s">
        <v>215</v>
      </c>
      <c r="C250" s="51" t="s">
        <v>0</v>
      </c>
      <c r="D250" s="11"/>
      <c r="E250" s="48">
        <v>10616848.32</v>
      </c>
      <c r="F250" s="7">
        <f t="shared" si="3"/>
        <v>9252164295.3400002</v>
      </c>
    </row>
    <row r="251" spans="1:6" s="10" customFormat="1" ht="99.95" customHeight="1" x14ac:dyDescent="0.25">
      <c r="A251" s="52" t="s">
        <v>505</v>
      </c>
      <c r="B251" s="50" t="s">
        <v>215</v>
      </c>
      <c r="C251" s="51" t="s">
        <v>0</v>
      </c>
      <c r="D251" s="11"/>
      <c r="E251" s="48">
        <v>2000000.27</v>
      </c>
      <c r="F251" s="7">
        <f t="shared" si="3"/>
        <v>9250164295.0699997</v>
      </c>
    </row>
    <row r="252" spans="1:6" s="10" customFormat="1" ht="99.95" customHeight="1" x14ac:dyDescent="0.25">
      <c r="A252" s="52" t="s">
        <v>505</v>
      </c>
      <c r="B252" s="50" t="s">
        <v>215</v>
      </c>
      <c r="C252" s="51" t="s">
        <v>0</v>
      </c>
      <c r="D252" s="11"/>
      <c r="E252" s="48">
        <v>3151000.28</v>
      </c>
      <c r="F252" s="7">
        <f t="shared" si="3"/>
        <v>9247013294.789999</v>
      </c>
    </row>
    <row r="253" spans="1:6" s="10" customFormat="1" ht="99.95" customHeight="1" x14ac:dyDescent="0.25">
      <c r="A253" s="52" t="s">
        <v>505</v>
      </c>
      <c r="B253" s="50" t="s">
        <v>215</v>
      </c>
      <c r="C253" s="51" t="s">
        <v>0</v>
      </c>
      <c r="D253" s="11"/>
      <c r="E253" s="48">
        <v>2012999.78</v>
      </c>
      <c r="F253" s="7">
        <f t="shared" si="3"/>
        <v>9245000295.0099983</v>
      </c>
    </row>
    <row r="254" spans="1:6" s="10" customFormat="1" ht="99.95" customHeight="1" x14ac:dyDescent="0.25">
      <c r="A254" s="52" t="s">
        <v>505</v>
      </c>
      <c r="B254" s="50" t="s">
        <v>215</v>
      </c>
      <c r="C254" s="51" t="s">
        <v>0</v>
      </c>
      <c r="D254" s="11"/>
      <c r="E254" s="48">
        <v>1000000.13</v>
      </c>
      <c r="F254" s="7">
        <f t="shared" si="3"/>
        <v>9244000294.8799992</v>
      </c>
    </row>
    <row r="255" spans="1:6" s="10" customFormat="1" ht="99.95" customHeight="1" x14ac:dyDescent="0.25">
      <c r="A255" s="52" t="s">
        <v>505</v>
      </c>
      <c r="B255" s="50" t="s">
        <v>215</v>
      </c>
      <c r="C255" s="51" t="s">
        <v>0</v>
      </c>
      <c r="D255" s="11"/>
      <c r="E255" s="48">
        <v>2000000.27</v>
      </c>
      <c r="F255" s="7">
        <f t="shared" si="3"/>
        <v>9242000294.6099987</v>
      </c>
    </row>
    <row r="256" spans="1:6" s="10" customFormat="1" ht="99.95" customHeight="1" x14ac:dyDescent="0.25">
      <c r="A256" s="52" t="s">
        <v>505</v>
      </c>
      <c r="B256" s="50" t="s">
        <v>215</v>
      </c>
      <c r="C256" s="51" t="s">
        <v>0</v>
      </c>
      <c r="D256" s="11"/>
      <c r="E256" s="48">
        <v>5004000.21</v>
      </c>
      <c r="F256" s="7">
        <f t="shared" si="3"/>
        <v>9236996294.3999996</v>
      </c>
    </row>
    <row r="257" spans="1:6" s="10" customFormat="1" ht="99.95" customHeight="1" x14ac:dyDescent="0.25">
      <c r="A257" s="52" t="s">
        <v>505</v>
      </c>
      <c r="B257" s="50" t="s">
        <v>215</v>
      </c>
      <c r="C257" s="51" t="s">
        <v>0</v>
      </c>
      <c r="D257" s="11"/>
      <c r="E257" s="48">
        <v>2999999.84</v>
      </c>
      <c r="F257" s="7">
        <f t="shared" si="3"/>
        <v>9233996294.5599995</v>
      </c>
    </row>
    <row r="258" spans="1:6" s="10" customFormat="1" ht="99.95" customHeight="1" x14ac:dyDescent="0.25">
      <c r="A258" s="52" t="s">
        <v>505</v>
      </c>
      <c r="B258" s="50" t="s">
        <v>215</v>
      </c>
      <c r="C258" s="51" t="s">
        <v>0</v>
      </c>
      <c r="D258" s="11"/>
      <c r="E258" s="48">
        <v>1071311.46</v>
      </c>
      <c r="F258" s="7">
        <f t="shared" si="3"/>
        <v>9232924983.1000004</v>
      </c>
    </row>
    <row r="259" spans="1:6" s="10" customFormat="1" ht="99.95" customHeight="1" x14ac:dyDescent="0.25">
      <c r="A259" s="52" t="s">
        <v>505</v>
      </c>
      <c r="B259" s="50" t="s">
        <v>215</v>
      </c>
      <c r="C259" s="51" t="s">
        <v>0</v>
      </c>
      <c r="D259" s="11"/>
      <c r="E259" s="48">
        <v>2999999.84</v>
      </c>
      <c r="F259" s="7">
        <f t="shared" si="3"/>
        <v>9229924983.2600002</v>
      </c>
    </row>
    <row r="260" spans="1:6" s="10" customFormat="1" ht="99.95" customHeight="1" x14ac:dyDescent="0.25">
      <c r="A260" s="52" t="s">
        <v>505</v>
      </c>
      <c r="B260" s="50" t="s">
        <v>215</v>
      </c>
      <c r="C260" s="51" t="s">
        <v>0</v>
      </c>
      <c r="D260" s="11"/>
      <c r="E260" s="48">
        <v>2001999.76</v>
      </c>
      <c r="F260" s="7">
        <f t="shared" si="3"/>
        <v>9227922983.5</v>
      </c>
    </row>
    <row r="261" spans="1:6" s="10" customFormat="1" ht="99.95" customHeight="1" x14ac:dyDescent="0.25">
      <c r="A261" s="52" t="s">
        <v>505</v>
      </c>
      <c r="B261" s="50" t="s">
        <v>215</v>
      </c>
      <c r="C261" s="51" t="s">
        <v>0</v>
      </c>
      <c r="D261" s="11"/>
      <c r="E261" s="48">
        <v>2999999.84</v>
      </c>
      <c r="F261" s="7">
        <f t="shared" si="3"/>
        <v>9224922983.6599998</v>
      </c>
    </row>
    <row r="262" spans="1:6" s="10" customFormat="1" ht="99.95" customHeight="1" x14ac:dyDescent="0.25">
      <c r="A262" s="52" t="s">
        <v>505</v>
      </c>
      <c r="B262" s="50" t="s">
        <v>215</v>
      </c>
      <c r="C262" s="51" t="s">
        <v>0</v>
      </c>
      <c r="D262" s="11"/>
      <c r="E262" s="48">
        <v>5004000.21</v>
      </c>
      <c r="F262" s="7">
        <f t="shared" si="3"/>
        <v>9219918983.4500008</v>
      </c>
    </row>
    <row r="263" spans="1:6" s="10" customFormat="1" ht="99.95" customHeight="1" x14ac:dyDescent="0.25">
      <c r="A263" s="52" t="s">
        <v>505</v>
      </c>
      <c r="B263" s="50" t="s">
        <v>215</v>
      </c>
      <c r="C263" s="51" t="s">
        <v>0</v>
      </c>
      <c r="D263" s="11"/>
      <c r="E263" s="48">
        <v>2999999.84</v>
      </c>
      <c r="F263" s="7">
        <f t="shared" si="3"/>
        <v>9216918983.6100006</v>
      </c>
    </row>
    <row r="264" spans="1:6" s="10" customFormat="1" ht="99.95" customHeight="1" x14ac:dyDescent="0.25">
      <c r="A264" s="52" t="s">
        <v>505</v>
      </c>
      <c r="B264" s="50" t="s">
        <v>215</v>
      </c>
      <c r="C264" s="51" t="s">
        <v>0</v>
      </c>
      <c r="D264" s="11"/>
      <c r="E264" s="48">
        <v>5007000.01</v>
      </c>
      <c r="F264" s="7">
        <f t="shared" si="3"/>
        <v>9211911983.6000004</v>
      </c>
    </row>
    <row r="265" spans="1:6" s="10" customFormat="1" ht="99.95" customHeight="1" x14ac:dyDescent="0.25">
      <c r="A265" s="52" t="s">
        <v>505</v>
      </c>
      <c r="B265" s="50" t="s">
        <v>215</v>
      </c>
      <c r="C265" s="51" t="s">
        <v>0</v>
      </c>
      <c r="D265" s="11"/>
      <c r="E265" s="48">
        <v>5007999.76</v>
      </c>
      <c r="F265" s="7">
        <f t="shared" si="3"/>
        <v>9206903983.8400002</v>
      </c>
    </row>
    <row r="266" spans="1:6" s="10" customFormat="1" ht="99.95" customHeight="1" x14ac:dyDescent="0.25">
      <c r="A266" s="52" t="s">
        <v>505</v>
      </c>
      <c r="B266" s="50" t="s">
        <v>215</v>
      </c>
      <c r="C266" s="51" t="s">
        <v>0</v>
      </c>
      <c r="D266" s="11"/>
      <c r="E266" s="48">
        <v>5024999.9400000004</v>
      </c>
      <c r="F266" s="7">
        <f t="shared" si="3"/>
        <v>9201878983.8999996</v>
      </c>
    </row>
    <row r="267" spans="1:6" s="10" customFormat="1" ht="99.95" customHeight="1" x14ac:dyDescent="0.25">
      <c r="A267" s="52" t="s">
        <v>505</v>
      </c>
      <c r="B267" s="50" t="s">
        <v>215</v>
      </c>
      <c r="C267" s="51" t="s">
        <v>0</v>
      </c>
      <c r="D267" s="11"/>
      <c r="E267" s="48">
        <v>5000000.1100000003</v>
      </c>
      <c r="F267" s="7">
        <f t="shared" si="3"/>
        <v>9196878983.789999</v>
      </c>
    </row>
    <row r="268" spans="1:6" s="10" customFormat="1" ht="99.95" customHeight="1" x14ac:dyDescent="0.25">
      <c r="A268" s="52" t="s">
        <v>505</v>
      </c>
      <c r="B268" s="50" t="s">
        <v>215</v>
      </c>
      <c r="C268" s="51" t="s">
        <v>0</v>
      </c>
      <c r="D268" s="11"/>
      <c r="E268" s="48">
        <v>5013000.18</v>
      </c>
      <c r="F268" s="7">
        <f t="shared" si="3"/>
        <v>9191865983.6099987</v>
      </c>
    </row>
    <row r="269" spans="1:6" s="10" customFormat="1" ht="99.95" customHeight="1" x14ac:dyDescent="0.25">
      <c r="A269" s="52" t="s">
        <v>505</v>
      </c>
      <c r="B269" s="50" t="s">
        <v>215</v>
      </c>
      <c r="C269" s="51" t="s">
        <v>0</v>
      </c>
      <c r="D269" s="11"/>
      <c r="E269" s="48">
        <v>5007000.01</v>
      </c>
      <c r="F269" s="7">
        <f t="shared" si="3"/>
        <v>9186858983.5999985</v>
      </c>
    </row>
    <row r="270" spans="1:6" s="10" customFormat="1" ht="99.95" customHeight="1" x14ac:dyDescent="0.25">
      <c r="A270" s="52" t="s">
        <v>505</v>
      </c>
      <c r="B270" s="50" t="s">
        <v>215</v>
      </c>
      <c r="C270" s="51" t="s">
        <v>0</v>
      </c>
      <c r="D270" s="11"/>
      <c r="E270" s="48">
        <v>7514000.2599999998</v>
      </c>
      <c r="F270" s="7">
        <f t="shared" si="3"/>
        <v>9179344983.3399982</v>
      </c>
    </row>
    <row r="271" spans="1:6" s="10" customFormat="1" ht="99.95" customHeight="1" x14ac:dyDescent="0.25">
      <c r="A271" s="52" t="s">
        <v>505</v>
      </c>
      <c r="B271" s="50" t="s">
        <v>215</v>
      </c>
      <c r="C271" s="51" t="s">
        <v>0</v>
      </c>
      <c r="D271" s="11"/>
      <c r="E271" s="48">
        <v>90840.05</v>
      </c>
      <c r="F271" s="7">
        <f t="shared" si="3"/>
        <v>9179254143.289999</v>
      </c>
    </row>
    <row r="272" spans="1:6" s="10" customFormat="1" ht="99.95" customHeight="1" x14ac:dyDescent="0.25">
      <c r="A272" s="52" t="s">
        <v>505</v>
      </c>
      <c r="B272" s="50" t="s">
        <v>215</v>
      </c>
      <c r="C272" s="51" t="s">
        <v>0</v>
      </c>
      <c r="D272" s="11"/>
      <c r="E272" s="48">
        <v>2999999.84</v>
      </c>
      <c r="F272" s="7">
        <f t="shared" si="3"/>
        <v>9176254143.4499989</v>
      </c>
    </row>
    <row r="273" spans="1:6" s="10" customFormat="1" ht="99.95" customHeight="1" x14ac:dyDescent="0.25">
      <c r="A273" s="52" t="s">
        <v>505</v>
      </c>
      <c r="B273" s="50" t="s">
        <v>215</v>
      </c>
      <c r="C273" s="51" t="s">
        <v>0</v>
      </c>
      <c r="D273" s="11"/>
      <c r="E273" s="48">
        <v>1009999.84</v>
      </c>
      <c r="F273" s="7">
        <f t="shared" ref="F273:F336" si="4">+F272+D273-E273</f>
        <v>9175244143.6099987</v>
      </c>
    </row>
    <row r="274" spans="1:6" s="10" customFormat="1" ht="99.95" customHeight="1" x14ac:dyDescent="0.25">
      <c r="A274" s="52" t="s">
        <v>505</v>
      </c>
      <c r="B274" s="50" t="s">
        <v>215</v>
      </c>
      <c r="C274" s="51" t="s">
        <v>0</v>
      </c>
      <c r="D274" s="11"/>
      <c r="E274" s="48">
        <v>5002999.91</v>
      </c>
      <c r="F274" s="7">
        <f t="shared" si="4"/>
        <v>9170241143.6999989</v>
      </c>
    </row>
    <row r="275" spans="1:6" s="10" customFormat="1" ht="99.95" customHeight="1" x14ac:dyDescent="0.25">
      <c r="A275" s="52" t="s">
        <v>505</v>
      </c>
      <c r="B275" s="50" t="s">
        <v>215</v>
      </c>
      <c r="C275" s="51" t="s">
        <v>0</v>
      </c>
      <c r="D275" s="11"/>
      <c r="E275" s="48">
        <v>5000000.1100000003</v>
      </c>
      <c r="F275" s="7">
        <f t="shared" si="4"/>
        <v>9165241143.5899982</v>
      </c>
    </row>
    <row r="276" spans="1:6" s="10" customFormat="1" ht="99.95" customHeight="1" x14ac:dyDescent="0.25">
      <c r="A276" s="52" t="s">
        <v>505</v>
      </c>
      <c r="B276" s="50" t="s">
        <v>215</v>
      </c>
      <c r="C276" s="51" t="s">
        <v>0</v>
      </c>
      <c r="D276" s="11"/>
      <c r="E276" s="48">
        <v>3459999.95</v>
      </c>
      <c r="F276" s="7">
        <f t="shared" si="4"/>
        <v>9161781143.6399975</v>
      </c>
    </row>
    <row r="277" spans="1:6" s="10" customFormat="1" ht="99.95" customHeight="1" x14ac:dyDescent="0.25">
      <c r="A277" s="52" t="s">
        <v>505</v>
      </c>
      <c r="B277" s="50" t="s">
        <v>215</v>
      </c>
      <c r="C277" s="51" t="s">
        <v>0</v>
      </c>
      <c r="D277" s="11"/>
      <c r="E277" s="48">
        <v>2025999.85</v>
      </c>
      <c r="F277" s="7">
        <f t="shared" si="4"/>
        <v>9159755143.7899971</v>
      </c>
    </row>
    <row r="278" spans="1:6" s="10" customFormat="1" ht="99.95" customHeight="1" x14ac:dyDescent="0.25">
      <c r="A278" s="52" t="s">
        <v>505</v>
      </c>
      <c r="B278" s="50" t="s">
        <v>215</v>
      </c>
      <c r="C278" s="51" t="s">
        <v>0</v>
      </c>
      <c r="D278" s="11"/>
      <c r="E278" s="48">
        <v>5000000.1100000003</v>
      </c>
      <c r="F278" s="7">
        <f t="shared" si="4"/>
        <v>9154755143.6799965</v>
      </c>
    </row>
    <row r="279" spans="1:6" s="10" customFormat="1" ht="99.95" customHeight="1" x14ac:dyDescent="0.25">
      <c r="A279" s="52" t="s">
        <v>505</v>
      </c>
      <c r="B279" s="50" t="s">
        <v>215</v>
      </c>
      <c r="C279" s="51" t="s">
        <v>0</v>
      </c>
      <c r="D279" s="11"/>
      <c r="E279" s="48">
        <v>903778.73</v>
      </c>
      <c r="F279" s="7">
        <f t="shared" si="4"/>
        <v>9153851364.9499969</v>
      </c>
    </row>
    <row r="280" spans="1:6" s="10" customFormat="1" ht="99.95" customHeight="1" x14ac:dyDescent="0.25">
      <c r="A280" s="52" t="s">
        <v>505</v>
      </c>
      <c r="B280" s="50" t="s">
        <v>215</v>
      </c>
      <c r="C280" s="51" t="s">
        <v>0</v>
      </c>
      <c r="D280" s="11"/>
      <c r="E280" s="48">
        <v>4263999.82</v>
      </c>
      <c r="F280" s="7">
        <f t="shared" si="4"/>
        <v>9149587365.1299973</v>
      </c>
    </row>
    <row r="281" spans="1:6" s="10" customFormat="1" ht="99.95" customHeight="1" x14ac:dyDescent="0.25">
      <c r="A281" s="52" t="s">
        <v>505</v>
      </c>
      <c r="B281" s="50" t="s">
        <v>215</v>
      </c>
      <c r="C281" s="51" t="s">
        <v>0</v>
      </c>
      <c r="D281" s="11"/>
      <c r="E281" s="48">
        <v>5000000.1100000003</v>
      </c>
      <c r="F281" s="7">
        <f t="shared" si="4"/>
        <v>9144587365.0199966</v>
      </c>
    </row>
    <row r="282" spans="1:6" s="10" customFormat="1" ht="99.95" customHeight="1" x14ac:dyDescent="0.25">
      <c r="A282" s="52" t="s">
        <v>505</v>
      </c>
      <c r="B282" s="50" t="s">
        <v>215</v>
      </c>
      <c r="C282" s="51" t="s">
        <v>0</v>
      </c>
      <c r="D282" s="11"/>
      <c r="E282" s="48">
        <v>1000000.13</v>
      </c>
      <c r="F282" s="7">
        <f t="shared" si="4"/>
        <v>9143587364.8899975</v>
      </c>
    </row>
    <row r="283" spans="1:6" s="10" customFormat="1" ht="99.95" customHeight="1" x14ac:dyDescent="0.25">
      <c r="A283" s="52" t="s">
        <v>505</v>
      </c>
      <c r="B283" s="50" t="s">
        <v>215</v>
      </c>
      <c r="C283" s="51" t="s">
        <v>0</v>
      </c>
      <c r="D283" s="11"/>
      <c r="E283" s="48">
        <v>5394000.1100000003</v>
      </c>
      <c r="F283" s="7">
        <f t="shared" si="4"/>
        <v>9138193364.7799969</v>
      </c>
    </row>
    <row r="284" spans="1:6" s="10" customFormat="1" ht="99.95" customHeight="1" x14ac:dyDescent="0.25">
      <c r="A284" s="52" t="s">
        <v>505</v>
      </c>
      <c r="B284" s="50" t="s">
        <v>215</v>
      </c>
      <c r="C284" s="51" t="s">
        <v>0</v>
      </c>
      <c r="D284" s="11"/>
      <c r="E284" s="48">
        <v>2999999.84</v>
      </c>
      <c r="F284" s="7">
        <f t="shared" si="4"/>
        <v>9135193364.9399967</v>
      </c>
    </row>
    <row r="285" spans="1:6" s="10" customFormat="1" ht="99.95" customHeight="1" x14ac:dyDescent="0.25">
      <c r="A285" s="52" t="s">
        <v>505</v>
      </c>
      <c r="B285" s="50" t="s">
        <v>215</v>
      </c>
      <c r="C285" s="51" t="s">
        <v>0</v>
      </c>
      <c r="D285" s="11"/>
      <c r="E285" s="48">
        <v>1000000.13</v>
      </c>
      <c r="F285" s="7">
        <f t="shared" si="4"/>
        <v>9134193364.8099976</v>
      </c>
    </row>
    <row r="286" spans="1:6" s="10" customFormat="1" ht="99.95" customHeight="1" x14ac:dyDescent="0.25">
      <c r="A286" s="52" t="s">
        <v>505</v>
      </c>
      <c r="B286" s="50" t="s">
        <v>215</v>
      </c>
      <c r="C286" s="51" t="s">
        <v>0</v>
      </c>
      <c r="D286" s="11"/>
      <c r="E286" s="48">
        <v>1009999.84</v>
      </c>
      <c r="F286" s="7">
        <f t="shared" si="4"/>
        <v>9133183364.9699974</v>
      </c>
    </row>
    <row r="287" spans="1:6" s="10" customFormat="1" ht="99.95" customHeight="1" x14ac:dyDescent="0.25">
      <c r="A287" s="52" t="s">
        <v>505</v>
      </c>
      <c r="B287" s="50" t="s">
        <v>215</v>
      </c>
      <c r="C287" s="51" t="s">
        <v>0</v>
      </c>
      <c r="D287" s="11"/>
      <c r="E287" s="48">
        <v>891189.9</v>
      </c>
      <c r="F287" s="7">
        <f t="shared" si="4"/>
        <v>9132292175.0699978</v>
      </c>
    </row>
    <row r="288" spans="1:6" s="10" customFormat="1" ht="99.95" customHeight="1" x14ac:dyDescent="0.25">
      <c r="A288" s="52" t="s">
        <v>505</v>
      </c>
      <c r="B288" s="50" t="s">
        <v>215</v>
      </c>
      <c r="C288" s="51" t="s">
        <v>0</v>
      </c>
      <c r="D288" s="11"/>
      <c r="E288" s="48">
        <v>4030999.97</v>
      </c>
      <c r="F288" s="7">
        <f t="shared" si="4"/>
        <v>9128261175.0999985</v>
      </c>
    </row>
    <row r="289" spans="1:6" s="10" customFormat="1" ht="99.95" customHeight="1" x14ac:dyDescent="0.25">
      <c r="A289" s="52" t="s">
        <v>505</v>
      </c>
      <c r="B289" s="50" t="s">
        <v>215</v>
      </c>
      <c r="C289" s="51" t="s">
        <v>0</v>
      </c>
      <c r="D289" s="11"/>
      <c r="E289" s="48">
        <v>376810.2</v>
      </c>
      <c r="F289" s="7">
        <f t="shared" si="4"/>
        <v>9127884364.8999977</v>
      </c>
    </row>
    <row r="290" spans="1:6" s="10" customFormat="1" ht="99.95" customHeight="1" x14ac:dyDescent="0.25">
      <c r="A290" s="52" t="s">
        <v>505</v>
      </c>
      <c r="B290" s="50" t="s">
        <v>216</v>
      </c>
      <c r="C290" s="51" t="s">
        <v>715</v>
      </c>
      <c r="D290" s="11"/>
      <c r="E290" s="48">
        <v>35481608.200000003</v>
      </c>
      <c r="F290" s="7">
        <f t="shared" si="4"/>
        <v>9092402756.6999969</v>
      </c>
    </row>
    <row r="291" spans="1:6" s="10" customFormat="1" ht="99.95" customHeight="1" x14ac:dyDescent="0.25">
      <c r="A291" s="52" t="s">
        <v>505</v>
      </c>
      <c r="B291" s="50" t="s">
        <v>217</v>
      </c>
      <c r="C291" s="51" t="s">
        <v>716</v>
      </c>
      <c r="D291" s="11"/>
      <c r="E291" s="48">
        <v>4042461.27</v>
      </c>
      <c r="F291" s="7">
        <f t="shared" si="4"/>
        <v>9088360295.4299965</v>
      </c>
    </row>
    <row r="292" spans="1:6" s="10" customFormat="1" ht="99.95" customHeight="1" x14ac:dyDescent="0.25">
      <c r="A292" s="52" t="s">
        <v>505</v>
      </c>
      <c r="B292" s="50" t="s">
        <v>218</v>
      </c>
      <c r="C292" s="51" t="s">
        <v>717</v>
      </c>
      <c r="D292" s="11"/>
      <c r="E292" s="48">
        <v>12764104.68</v>
      </c>
      <c r="F292" s="7">
        <f t="shared" si="4"/>
        <v>9075596190.7499962</v>
      </c>
    </row>
    <row r="293" spans="1:6" s="10" customFormat="1" ht="99.95" customHeight="1" x14ac:dyDescent="0.25">
      <c r="A293" s="52" t="s">
        <v>505</v>
      </c>
      <c r="B293" s="50" t="s">
        <v>219</v>
      </c>
      <c r="C293" s="51" t="s">
        <v>718</v>
      </c>
      <c r="D293" s="11"/>
      <c r="E293" s="48">
        <v>5540676.5300000003</v>
      </c>
      <c r="F293" s="7">
        <f t="shared" si="4"/>
        <v>9070055514.2199955</v>
      </c>
    </row>
    <row r="294" spans="1:6" s="10" customFormat="1" ht="99.95" customHeight="1" x14ac:dyDescent="0.25">
      <c r="A294" s="52" t="s">
        <v>505</v>
      </c>
      <c r="B294" s="50" t="s">
        <v>220</v>
      </c>
      <c r="C294" s="51" t="s">
        <v>719</v>
      </c>
      <c r="D294" s="11"/>
      <c r="E294" s="48">
        <v>219132194.02000001</v>
      </c>
      <c r="F294" s="7">
        <f t="shared" si="4"/>
        <v>8850923320.199995</v>
      </c>
    </row>
    <row r="295" spans="1:6" s="10" customFormat="1" ht="99.95" customHeight="1" x14ac:dyDescent="0.25">
      <c r="A295" s="52" t="s">
        <v>505</v>
      </c>
      <c r="B295" s="50" t="s">
        <v>221</v>
      </c>
      <c r="C295" s="51" t="s">
        <v>720</v>
      </c>
      <c r="D295" s="11"/>
      <c r="E295" s="48">
        <v>1775164.22</v>
      </c>
      <c r="F295" s="7">
        <f t="shared" si="4"/>
        <v>8849148155.9799957</v>
      </c>
    </row>
    <row r="296" spans="1:6" s="10" customFormat="1" ht="99.95" customHeight="1" x14ac:dyDescent="0.25">
      <c r="A296" s="52" t="s">
        <v>505</v>
      </c>
      <c r="B296" s="50" t="s">
        <v>222</v>
      </c>
      <c r="C296" s="51" t="s">
        <v>721</v>
      </c>
      <c r="D296" s="11"/>
      <c r="E296" s="48">
        <v>11699579.4</v>
      </c>
      <c r="F296" s="7">
        <f t="shared" si="4"/>
        <v>8837448576.5799961</v>
      </c>
    </row>
    <row r="297" spans="1:6" s="10" customFormat="1" ht="99.95" customHeight="1" x14ac:dyDescent="0.25">
      <c r="A297" s="52" t="s">
        <v>505</v>
      </c>
      <c r="B297" s="50" t="s">
        <v>223</v>
      </c>
      <c r="C297" s="51" t="s">
        <v>722</v>
      </c>
      <c r="D297" s="11"/>
      <c r="E297" s="48">
        <v>14189001.970000001</v>
      </c>
      <c r="F297" s="7">
        <f t="shared" si="4"/>
        <v>8823259574.6099968</v>
      </c>
    </row>
    <row r="298" spans="1:6" s="10" customFormat="1" ht="99.95" customHeight="1" x14ac:dyDescent="0.25">
      <c r="A298" s="52" t="s">
        <v>506</v>
      </c>
      <c r="B298" s="50" t="s">
        <v>224</v>
      </c>
      <c r="C298" s="51" t="s">
        <v>723</v>
      </c>
      <c r="D298" s="11"/>
      <c r="E298" s="48">
        <v>153974.39999999999</v>
      </c>
      <c r="F298" s="7">
        <f t="shared" si="4"/>
        <v>8823105600.2099972</v>
      </c>
    </row>
    <row r="299" spans="1:6" s="10" customFormat="1" ht="99.95" customHeight="1" x14ac:dyDescent="0.25">
      <c r="A299" s="52" t="s">
        <v>506</v>
      </c>
      <c r="B299" s="50" t="s">
        <v>225</v>
      </c>
      <c r="C299" s="51" t="s">
        <v>724</v>
      </c>
      <c r="D299" s="11"/>
      <c r="E299" s="48">
        <v>148032.82999999999</v>
      </c>
      <c r="F299" s="7">
        <f t="shared" si="4"/>
        <v>8822957567.3799973</v>
      </c>
    </row>
    <row r="300" spans="1:6" s="10" customFormat="1" ht="99.95" customHeight="1" x14ac:dyDescent="0.25">
      <c r="A300" s="52" t="s">
        <v>506</v>
      </c>
      <c r="B300" s="50" t="s">
        <v>226</v>
      </c>
      <c r="C300" s="51" t="s">
        <v>725</v>
      </c>
      <c r="D300" s="11"/>
      <c r="E300" s="48">
        <v>71032.600000000006</v>
      </c>
      <c r="F300" s="7">
        <f t="shared" si="4"/>
        <v>8822886534.7799969</v>
      </c>
    </row>
    <row r="301" spans="1:6" s="10" customFormat="1" ht="99.95" customHeight="1" x14ac:dyDescent="0.25">
      <c r="A301" s="52" t="s">
        <v>506</v>
      </c>
      <c r="B301" s="50" t="s">
        <v>227</v>
      </c>
      <c r="C301" s="51" t="s">
        <v>726</v>
      </c>
      <c r="D301" s="11"/>
      <c r="E301" s="48">
        <v>12723.97</v>
      </c>
      <c r="F301" s="7">
        <f t="shared" si="4"/>
        <v>8822873810.8099976</v>
      </c>
    </row>
    <row r="302" spans="1:6" s="10" customFormat="1" ht="99.95" customHeight="1" x14ac:dyDescent="0.25">
      <c r="A302" s="52" t="s">
        <v>506</v>
      </c>
      <c r="B302" s="50" t="s">
        <v>228</v>
      </c>
      <c r="C302" s="51" t="s">
        <v>727</v>
      </c>
      <c r="D302" s="11"/>
      <c r="E302" s="48">
        <v>53827</v>
      </c>
      <c r="F302" s="7">
        <f t="shared" si="4"/>
        <v>8822819983.8099976</v>
      </c>
    </row>
    <row r="303" spans="1:6" s="10" customFormat="1" ht="99.95" customHeight="1" x14ac:dyDescent="0.25">
      <c r="A303" s="52" t="s">
        <v>506</v>
      </c>
      <c r="B303" s="50" t="s">
        <v>229</v>
      </c>
      <c r="C303" s="51" t="s">
        <v>728</v>
      </c>
      <c r="D303" s="11"/>
      <c r="E303" s="48">
        <v>21573038.559999999</v>
      </c>
      <c r="F303" s="7">
        <f t="shared" si="4"/>
        <v>8801246945.2499981</v>
      </c>
    </row>
    <row r="304" spans="1:6" s="10" customFormat="1" ht="99.95" customHeight="1" x14ac:dyDescent="0.25">
      <c r="A304" s="52" t="s">
        <v>506</v>
      </c>
      <c r="B304" s="50" t="s">
        <v>230</v>
      </c>
      <c r="C304" s="51" t="s">
        <v>729</v>
      </c>
      <c r="D304" s="11"/>
      <c r="E304" s="48">
        <v>1647100</v>
      </c>
      <c r="F304" s="7">
        <f t="shared" si="4"/>
        <v>8799599845.2499981</v>
      </c>
    </row>
    <row r="305" spans="1:6" s="10" customFormat="1" ht="99.95" customHeight="1" x14ac:dyDescent="0.25">
      <c r="A305" s="52" t="s">
        <v>506</v>
      </c>
      <c r="B305" s="50" t="s">
        <v>231</v>
      </c>
      <c r="C305" s="51" t="s">
        <v>730</v>
      </c>
      <c r="D305" s="11"/>
      <c r="E305" s="48">
        <v>229999.12</v>
      </c>
      <c r="F305" s="7">
        <f t="shared" si="4"/>
        <v>8799369846.1299973</v>
      </c>
    </row>
    <row r="306" spans="1:6" s="10" customFormat="1" ht="99.95" customHeight="1" x14ac:dyDescent="0.25">
      <c r="A306" s="52" t="s">
        <v>506</v>
      </c>
      <c r="B306" s="50" t="s">
        <v>232</v>
      </c>
      <c r="C306" s="51" t="s">
        <v>731</v>
      </c>
      <c r="D306" s="11"/>
      <c r="E306" s="48">
        <v>290000.36</v>
      </c>
      <c r="F306" s="7">
        <f t="shared" si="4"/>
        <v>8799079845.7699966</v>
      </c>
    </row>
    <row r="307" spans="1:6" s="10" customFormat="1" ht="99.95" customHeight="1" x14ac:dyDescent="0.25">
      <c r="A307" s="52" t="s">
        <v>506</v>
      </c>
      <c r="B307" s="50" t="s">
        <v>233</v>
      </c>
      <c r="C307" s="51" t="s">
        <v>732</v>
      </c>
      <c r="D307" s="11"/>
      <c r="E307" s="48">
        <v>229999.12</v>
      </c>
      <c r="F307" s="7">
        <f t="shared" si="4"/>
        <v>8798849846.6499958</v>
      </c>
    </row>
    <row r="308" spans="1:6" s="10" customFormat="1" ht="99.95" customHeight="1" x14ac:dyDescent="0.25">
      <c r="A308" s="52" t="s">
        <v>506</v>
      </c>
      <c r="B308" s="50" t="s">
        <v>234</v>
      </c>
      <c r="C308" s="51" t="s">
        <v>733</v>
      </c>
      <c r="D308" s="11"/>
      <c r="E308" s="48">
        <v>234999.18</v>
      </c>
      <c r="F308" s="7">
        <f t="shared" si="4"/>
        <v>8798614847.4699955</v>
      </c>
    </row>
    <row r="309" spans="1:6" s="10" customFormat="1" ht="99.95" customHeight="1" x14ac:dyDescent="0.25">
      <c r="A309" s="52" t="s">
        <v>506</v>
      </c>
      <c r="B309" s="50" t="s">
        <v>235</v>
      </c>
      <c r="C309" s="51" t="s">
        <v>734</v>
      </c>
      <c r="D309" s="11"/>
      <c r="E309" s="48">
        <v>3265515.43</v>
      </c>
      <c r="F309" s="7">
        <f t="shared" si="4"/>
        <v>8795349332.0399952</v>
      </c>
    </row>
    <row r="310" spans="1:6" s="10" customFormat="1" ht="99.95" customHeight="1" x14ac:dyDescent="0.25">
      <c r="A310" s="52" t="s">
        <v>506</v>
      </c>
      <c r="B310" s="50" t="s">
        <v>235</v>
      </c>
      <c r="C310" s="51" t="s">
        <v>734</v>
      </c>
      <c r="D310" s="11"/>
      <c r="E310" s="48">
        <v>384765.84</v>
      </c>
      <c r="F310" s="7">
        <f t="shared" si="4"/>
        <v>8794964566.199995</v>
      </c>
    </row>
    <row r="311" spans="1:6" s="10" customFormat="1" ht="99.95" customHeight="1" x14ac:dyDescent="0.25">
      <c r="A311" s="52" t="s">
        <v>506</v>
      </c>
      <c r="B311" s="50" t="s">
        <v>236</v>
      </c>
      <c r="C311" s="51" t="s">
        <v>735</v>
      </c>
      <c r="D311" s="11"/>
      <c r="E311" s="48">
        <v>189999.16</v>
      </c>
      <c r="F311" s="7">
        <f t="shared" si="4"/>
        <v>8794774567.0399952</v>
      </c>
    </row>
    <row r="312" spans="1:6" s="10" customFormat="1" ht="99.95" customHeight="1" x14ac:dyDescent="0.25">
      <c r="A312" s="52" t="s">
        <v>506</v>
      </c>
      <c r="B312" s="50" t="s">
        <v>237</v>
      </c>
      <c r="C312" s="51" t="s">
        <v>736</v>
      </c>
      <c r="D312" s="11"/>
      <c r="E312" s="48">
        <v>23497.5</v>
      </c>
      <c r="F312" s="7">
        <f t="shared" si="4"/>
        <v>8794751069.5399952</v>
      </c>
    </row>
    <row r="313" spans="1:6" s="10" customFormat="1" ht="99.95" customHeight="1" x14ac:dyDescent="0.25">
      <c r="A313" s="52" t="s">
        <v>506</v>
      </c>
      <c r="B313" s="50" t="s">
        <v>238</v>
      </c>
      <c r="C313" s="51" t="s">
        <v>737</v>
      </c>
      <c r="D313" s="11"/>
      <c r="E313" s="48">
        <v>69050722.189999998</v>
      </c>
      <c r="F313" s="7">
        <f t="shared" si="4"/>
        <v>8725700347.3499947</v>
      </c>
    </row>
    <row r="314" spans="1:6" s="10" customFormat="1" ht="99.95" customHeight="1" x14ac:dyDescent="0.25">
      <c r="A314" s="52" t="s">
        <v>506</v>
      </c>
      <c r="B314" s="50" t="s">
        <v>239</v>
      </c>
      <c r="C314" s="51" t="s">
        <v>738</v>
      </c>
      <c r="D314" s="11"/>
      <c r="E314" s="48">
        <v>78735226.569999993</v>
      </c>
      <c r="F314" s="7">
        <f t="shared" si="4"/>
        <v>8646965120.779995</v>
      </c>
    </row>
    <row r="315" spans="1:6" s="10" customFormat="1" ht="99.95" customHeight="1" x14ac:dyDescent="0.25">
      <c r="A315" s="52" t="s">
        <v>506</v>
      </c>
      <c r="B315" s="50" t="s">
        <v>239</v>
      </c>
      <c r="C315" s="51" t="s">
        <v>738</v>
      </c>
      <c r="D315" s="11"/>
      <c r="E315" s="48">
        <v>10000000</v>
      </c>
      <c r="F315" s="7">
        <f t="shared" si="4"/>
        <v>8636965120.779995</v>
      </c>
    </row>
    <row r="316" spans="1:6" s="10" customFormat="1" ht="99.95" customHeight="1" x14ac:dyDescent="0.25">
      <c r="A316" s="52" t="s">
        <v>506</v>
      </c>
      <c r="B316" s="50" t="s">
        <v>240</v>
      </c>
      <c r="C316" s="51" t="s">
        <v>739</v>
      </c>
      <c r="D316" s="11"/>
      <c r="E316" s="48">
        <v>930907.06</v>
      </c>
      <c r="F316" s="7">
        <f t="shared" si="4"/>
        <v>8636034213.7199955</v>
      </c>
    </row>
    <row r="317" spans="1:6" s="10" customFormat="1" ht="99.95" customHeight="1" x14ac:dyDescent="0.25">
      <c r="A317" s="52" t="s">
        <v>506</v>
      </c>
      <c r="B317" s="50" t="s">
        <v>241</v>
      </c>
      <c r="C317" s="51" t="s">
        <v>740</v>
      </c>
      <c r="D317" s="11"/>
      <c r="E317" s="48">
        <v>1288571.1100000001</v>
      </c>
      <c r="F317" s="7">
        <f t="shared" si="4"/>
        <v>8634745642.6099949</v>
      </c>
    </row>
    <row r="318" spans="1:6" s="10" customFormat="1" ht="99.95" customHeight="1" x14ac:dyDescent="0.25">
      <c r="A318" s="52" t="s">
        <v>506</v>
      </c>
      <c r="B318" s="50" t="s">
        <v>242</v>
      </c>
      <c r="C318" s="51" t="s">
        <v>741</v>
      </c>
      <c r="D318" s="11"/>
      <c r="E318" s="48">
        <v>19510741.879999999</v>
      </c>
      <c r="F318" s="7">
        <f t="shared" si="4"/>
        <v>8615234900.7299957</v>
      </c>
    </row>
    <row r="319" spans="1:6" s="10" customFormat="1" ht="99.95" customHeight="1" x14ac:dyDescent="0.25">
      <c r="A319" s="52" t="s">
        <v>506</v>
      </c>
      <c r="B319" s="50" t="s">
        <v>243</v>
      </c>
      <c r="C319" s="51" t="s">
        <v>742</v>
      </c>
      <c r="D319" s="11"/>
      <c r="E319" s="48">
        <v>50000000</v>
      </c>
      <c r="F319" s="7">
        <f t="shared" si="4"/>
        <v>8565234900.7299957</v>
      </c>
    </row>
    <row r="320" spans="1:6" s="10" customFormat="1" ht="99.95" customHeight="1" x14ac:dyDescent="0.25">
      <c r="A320" s="52" t="s">
        <v>506</v>
      </c>
      <c r="B320" s="50" t="s">
        <v>243</v>
      </c>
      <c r="C320" s="51" t="s">
        <v>742</v>
      </c>
      <c r="D320" s="11"/>
      <c r="E320" s="48">
        <v>13432860.640000001</v>
      </c>
      <c r="F320" s="7">
        <f t="shared" si="4"/>
        <v>8551802040.0899954</v>
      </c>
    </row>
    <row r="321" spans="1:6" s="10" customFormat="1" ht="99.95" customHeight="1" x14ac:dyDescent="0.25">
      <c r="A321" s="52" t="s">
        <v>506</v>
      </c>
      <c r="B321" s="50" t="s">
        <v>244</v>
      </c>
      <c r="C321" s="51" t="s">
        <v>743</v>
      </c>
      <c r="D321" s="11"/>
      <c r="E321" s="48">
        <v>1252626.82</v>
      </c>
      <c r="F321" s="7">
        <f t="shared" si="4"/>
        <v>8550549413.2699957</v>
      </c>
    </row>
    <row r="322" spans="1:6" s="10" customFormat="1" ht="99.95" customHeight="1" x14ac:dyDescent="0.25">
      <c r="A322" s="52" t="s">
        <v>507</v>
      </c>
      <c r="B322" s="50" t="s">
        <v>245</v>
      </c>
      <c r="C322" s="51" t="s">
        <v>744</v>
      </c>
      <c r="D322" s="11"/>
      <c r="E322" s="48">
        <v>302471.19</v>
      </c>
      <c r="F322" s="7">
        <f t="shared" si="4"/>
        <v>8550246942.0799961</v>
      </c>
    </row>
    <row r="323" spans="1:6" s="10" customFormat="1" ht="99.95" customHeight="1" x14ac:dyDescent="0.25">
      <c r="A323" s="52" t="s">
        <v>507</v>
      </c>
      <c r="B323" s="50" t="s">
        <v>246</v>
      </c>
      <c r="C323" s="51" t="s">
        <v>745</v>
      </c>
      <c r="D323" s="11"/>
      <c r="E323" s="48">
        <v>30000000</v>
      </c>
      <c r="F323" s="7">
        <f t="shared" si="4"/>
        <v>8520246942.0799961</v>
      </c>
    </row>
    <row r="324" spans="1:6" s="10" customFormat="1" ht="99.95" customHeight="1" x14ac:dyDescent="0.25">
      <c r="A324" s="52" t="s">
        <v>507</v>
      </c>
      <c r="B324" s="50" t="s">
        <v>246</v>
      </c>
      <c r="C324" s="51" t="s">
        <v>745</v>
      </c>
      <c r="D324" s="11"/>
      <c r="E324" s="48">
        <v>4885857.08</v>
      </c>
      <c r="F324" s="7">
        <f t="shared" si="4"/>
        <v>8515361084.9999962</v>
      </c>
    </row>
    <row r="325" spans="1:6" s="10" customFormat="1" ht="99.95" customHeight="1" x14ac:dyDescent="0.25">
      <c r="A325" s="52" t="s">
        <v>507</v>
      </c>
      <c r="B325" s="50" t="s">
        <v>247</v>
      </c>
      <c r="C325" s="51" t="s">
        <v>746</v>
      </c>
      <c r="D325" s="11"/>
      <c r="E325" s="48">
        <v>9079671.0600000005</v>
      </c>
      <c r="F325" s="7">
        <f t="shared" si="4"/>
        <v>8506281413.9399958</v>
      </c>
    </row>
    <row r="326" spans="1:6" s="10" customFormat="1" ht="99.95" customHeight="1" x14ac:dyDescent="0.25">
      <c r="A326" s="52" t="s">
        <v>507</v>
      </c>
      <c r="B326" s="50" t="s">
        <v>247</v>
      </c>
      <c r="C326" s="51" t="s">
        <v>746</v>
      </c>
      <c r="D326" s="11"/>
      <c r="E326" s="48">
        <v>1121976</v>
      </c>
      <c r="F326" s="7">
        <f t="shared" si="4"/>
        <v>8505159437.9399958</v>
      </c>
    </row>
    <row r="327" spans="1:6" s="10" customFormat="1" ht="99.95" customHeight="1" x14ac:dyDescent="0.25">
      <c r="A327" s="52" t="s">
        <v>507</v>
      </c>
      <c r="B327" s="50" t="s">
        <v>247</v>
      </c>
      <c r="C327" s="51" t="s">
        <v>746</v>
      </c>
      <c r="D327" s="11"/>
      <c r="E327" s="48">
        <v>13700000</v>
      </c>
      <c r="F327" s="7">
        <f t="shared" si="4"/>
        <v>8491459437.9399958</v>
      </c>
    </row>
    <row r="328" spans="1:6" s="10" customFormat="1" ht="99.95" customHeight="1" x14ac:dyDescent="0.25">
      <c r="A328" s="52" t="s">
        <v>507</v>
      </c>
      <c r="B328" s="50" t="s">
        <v>248</v>
      </c>
      <c r="C328" s="51" t="s">
        <v>747</v>
      </c>
      <c r="D328" s="11"/>
      <c r="E328" s="48">
        <v>12134702.789999999</v>
      </c>
      <c r="F328" s="7">
        <f t="shared" si="4"/>
        <v>8479324735.1499958</v>
      </c>
    </row>
    <row r="329" spans="1:6" s="10" customFormat="1" ht="99.95" customHeight="1" x14ac:dyDescent="0.25">
      <c r="A329" s="52" t="s">
        <v>507</v>
      </c>
      <c r="B329" s="50" t="s">
        <v>249</v>
      </c>
      <c r="C329" s="51" t="s">
        <v>748</v>
      </c>
      <c r="D329" s="11"/>
      <c r="E329" s="48">
        <v>7960617.6500000004</v>
      </c>
      <c r="F329" s="7">
        <f t="shared" si="4"/>
        <v>8471364117.4999962</v>
      </c>
    </row>
    <row r="330" spans="1:6" s="10" customFormat="1" ht="99.95" customHeight="1" x14ac:dyDescent="0.25">
      <c r="A330" s="52" t="s">
        <v>507</v>
      </c>
      <c r="B330" s="50" t="s">
        <v>250</v>
      </c>
      <c r="C330" s="51" t="s">
        <v>749</v>
      </c>
      <c r="D330" s="11"/>
      <c r="E330" s="48">
        <v>532580</v>
      </c>
      <c r="F330" s="7">
        <f t="shared" si="4"/>
        <v>8470831537.4999962</v>
      </c>
    </row>
    <row r="331" spans="1:6" s="10" customFormat="1" ht="99.95" customHeight="1" x14ac:dyDescent="0.25">
      <c r="A331" s="52" t="s">
        <v>507</v>
      </c>
      <c r="B331" s="50" t="s">
        <v>251</v>
      </c>
      <c r="C331" s="51" t="s">
        <v>750</v>
      </c>
      <c r="D331" s="11"/>
      <c r="E331" s="48">
        <v>147100</v>
      </c>
      <c r="F331" s="7">
        <f t="shared" si="4"/>
        <v>8470684437.4999962</v>
      </c>
    </row>
    <row r="332" spans="1:6" s="10" customFormat="1" ht="99.95" customHeight="1" x14ac:dyDescent="0.25">
      <c r="A332" s="52" t="s">
        <v>507</v>
      </c>
      <c r="B332" s="50" t="s">
        <v>252</v>
      </c>
      <c r="C332" s="51" t="s">
        <v>751</v>
      </c>
      <c r="D332" s="11"/>
      <c r="E332" s="48">
        <v>182780</v>
      </c>
      <c r="F332" s="7">
        <f t="shared" si="4"/>
        <v>8470501657.4999962</v>
      </c>
    </row>
    <row r="333" spans="1:6" s="10" customFormat="1" ht="99.95" customHeight="1" x14ac:dyDescent="0.25">
      <c r="A333" s="52" t="s">
        <v>507</v>
      </c>
      <c r="B333" s="50" t="s">
        <v>253</v>
      </c>
      <c r="C333" s="51" t="s">
        <v>752</v>
      </c>
      <c r="D333" s="11"/>
      <c r="E333" s="48">
        <v>3609642.5</v>
      </c>
      <c r="F333" s="7">
        <f t="shared" si="4"/>
        <v>8466892014.9999962</v>
      </c>
    </row>
    <row r="334" spans="1:6" s="10" customFormat="1" ht="99.95" customHeight="1" x14ac:dyDescent="0.25">
      <c r="A334" s="52" t="s">
        <v>507</v>
      </c>
      <c r="B334" s="50" t="s">
        <v>254</v>
      </c>
      <c r="C334" s="51" t="s">
        <v>753</v>
      </c>
      <c r="D334" s="11"/>
      <c r="E334" s="48">
        <v>97287.5</v>
      </c>
      <c r="F334" s="7">
        <f t="shared" si="4"/>
        <v>8466794727.4999962</v>
      </c>
    </row>
    <row r="335" spans="1:6" s="10" customFormat="1" ht="99.95" customHeight="1" x14ac:dyDescent="0.25">
      <c r="A335" s="52" t="s">
        <v>507</v>
      </c>
      <c r="B335" s="50" t="s">
        <v>255</v>
      </c>
      <c r="C335" s="51" t="s">
        <v>754</v>
      </c>
      <c r="D335" s="11"/>
      <c r="E335" s="48">
        <v>604800</v>
      </c>
      <c r="F335" s="7">
        <f t="shared" si="4"/>
        <v>8466189927.4999962</v>
      </c>
    </row>
    <row r="336" spans="1:6" s="10" customFormat="1" ht="99.95" customHeight="1" x14ac:dyDescent="0.25">
      <c r="A336" s="52" t="s">
        <v>507</v>
      </c>
      <c r="B336" s="50" t="s">
        <v>256</v>
      </c>
      <c r="C336" s="51" t="s">
        <v>755</v>
      </c>
      <c r="D336" s="11"/>
      <c r="E336" s="48">
        <v>893412.5</v>
      </c>
      <c r="F336" s="7">
        <f t="shared" si="4"/>
        <v>8465296514.9999962</v>
      </c>
    </row>
    <row r="337" spans="1:6" s="10" customFormat="1" ht="99.95" customHeight="1" x14ac:dyDescent="0.25">
      <c r="A337" s="52" t="s">
        <v>507</v>
      </c>
      <c r="B337" s="50" t="s">
        <v>257</v>
      </c>
      <c r="C337" s="51" t="s">
        <v>756</v>
      </c>
      <c r="D337" s="11"/>
      <c r="E337" s="48">
        <v>483925</v>
      </c>
      <c r="F337" s="7">
        <f t="shared" ref="F337:F400" si="5">+F336+D337-E337</f>
        <v>8464812589.9999962</v>
      </c>
    </row>
    <row r="338" spans="1:6" s="10" customFormat="1" ht="99.95" customHeight="1" x14ac:dyDescent="0.25">
      <c r="A338" s="52" t="s">
        <v>507</v>
      </c>
      <c r="B338" s="50" t="s">
        <v>258</v>
      </c>
      <c r="C338" s="51" t="s">
        <v>1</v>
      </c>
      <c r="D338" s="11"/>
      <c r="E338" s="48">
        <v>379765</v>
      </c>
      <c r="F338" s="7">
        <f t="shared" si="5"/>
        <v>8464432824.9999962</v>
      </c>
    </row>
    <row r="339" spans="1:6" s="10" customFormat="1" ht="99.95" customHeight="1" x14ac:dyDescent="0.25">
      <c r="A339" s="52" t="s">
        <v>507</v>
      </c>
      <c r="B339" s="50" t="s">
        <v>259</v>
      </c>
      <c r="C339" s="51" t="s">
        <v>1</v>
      </c>
      <c r="D339" s="11"/>
      <c r="E339" s="48">
        <v>187617.5</v>
      </c>
      <c r="F339" s="7">
        <f t="shared" si="5"/>
        <v>8464245207.4999962</v>
      </c>
    </row>
    <row r="340" spans="1:6" s="10" customFormat="1" ht="99.95" customHeight="1" x14ac:dyDescent="0.25">
      <c r="A340" s="52" t="s">
        <v>507</v>
      </c>
      <c r="B340" s="50" t="s">
        <v>260</v>
      </c>
      <c r="C340" s="51" t="s">
        <v>757</v>
      </c>
      <c r="D340" s="11"/>
      <c r="E340" s="48">
        <v>846082.5</v>
      </c>
      <c r="F340" s="7">
        <f t="shared" si="5"/>
        <v>8463399124.9999962</v>
      </c>
    </row>
    <row r="341" spans="1:6" s="10" customFormat="1" ht="99.95" customHeight="1" x14ac:dyDescent="0.25">
      <c r="A341" s="52" t="s">
        <v>507</v>
      </c>
      <c r="B341" s="50" t="s">
        <v>261</v>
      </c>
      <c r="C341" s="51" t="s">
        <v>758</v>
      </c>
      <c r="D341" s="11"/>
      <c r="E341" s="48">
        <v>27457.5</v>
      </c>
      <c r="F341" s="7">
        <f t="shared" si="5"/>
        <v>8463371667.4999962</v>
      </c>
    </row>
    <row r="342" spans="1:6" s="10" customFormat="1" ht="99.95" customHeight="1" x14ac:dyDescent="0.25">
      <c r="A342" s="52" t="s">
        <v>507</v>
      </c>
      <c r="B342" s="50" t="s">
        <v>262</v>
      </c>
      <c r="C342" s="51" t="s">
        <v>1</v>
      </c>
      <c r="D342" s="11"/>
      <c r="E342" s="48">
        <v>141870</v>
      </c>
      <c r="F342" s="7">
        <f t="shared" si="5"/>
        <v>8463229797.4999962</v>
      </c>
    </row>
    <row r="343" spans="1:6" s="10" customFormat="1" ht="99.95" customHeight="1" x14ac:dyDescent="0.25">
      <c r="A343" s="52" t="s">
        <v>507</v>
      </c>
      <c r="B343" s="50" t="s">
        <v>263</v>
      </c>
      <c r="C343" s="51" t="s">
        <v>759</v>
      </c>
      <c r="D343" s="11"/>
      <c r="E343" s="48">
        <v>223420</v>
      </c>
      <c r="F343" s="7">
        <f t="shared" si="5"/>
        <v>8463006377.4999962</v>
      </c>
    </row>
    <row r="344" spans="1:6" s="10" customFormat="1" ht="99.95" customHeight="1" x14ac:dyDescent="0.25">
      <c r="A344" s="52" t="s">
        <v>507</v>
      </c>
      <c r="B344" s="50" t="s">
        <v>264</v>
      </c>
      <c r="C344" s="51" t="s">
        <v>760</v>
      </c>
      <c r="D344" s="11"/>
      <c r="E344" s="48">
        <v>195840</v>
      </c>
      <c r="F344" s="7">
        <f t="shared" si="5"/>
        <v>8462810537.4999962</v>
      </c>
    </row>
    <row r="345" spans="1:6" s="10" customFormat="1" ht="99.95" customHeight="1" x14ac:dyDescent="0.25">
      <c r="A345" s="52" t="s">
        <v>507</v>
      </c>
      <c r="B345" s="50" t="s">
        <v>265</v>
      </c>
      <c r="C345" s="51" t="s">
        <v>761</v>
      </c>
      <c r="D345" s="11"/>
      <c r="E345" s="48">
        <v>338815</v>
      </c>
      <c r="F345" s="7">
        <f t="shared" si="5"/>
        <v>8462471722.4999962</v>
      </c>
    </row>
    <row r="346" spans="1:6" s="10" customFormat="1" ht="99.95" customHeight="1" x14ac:dyDescent="0.25">
      <c r="A346" s="52" t="s">
        <v>507</v>
      </c>
      <c r="B346" s="50" t="s">
        <v>266</v>
      </c>
      <c r="C346" s="51" t="s">
        <v>1</v>
      </c>
      <c r="D346" s="11"/>
      <c r="E346" s="48">
        <v>138547.5</v>
      </c>
      <c r="F346" s="7">
        <f t="shared" si="5"/>
        <v>8462333174.9999962</v>
      </c>
    </row>
    <row r="347" spans="1:6" s="10" customFormat="1" ht="99.95" customHeight="1" x14ac:dyDescent="0.25">
      <c r="A347" s="52" t="s">
        <v>507</v>
      </c>
      <c r="B347" s="50" t="s">
        <v>267</v>
      </c>
      <c r="C347" s="51" t="s">
        <v>762</v>
      </c>
      <c r="D347" s="11"/>
      <c r="E347" s="48">
        <v>42615</v>
      </c>
      <c r="F347" s="7">
        <f t="shared" si="5"/>
        <v>8462290559.9999962</v>
      </c>
    </row>
    <row r="348" spans="1:6" s="10" customFormat="1" ht="99.95" customHeight="1" x14ac:dyDescent="0.25">
      <c r="A348" s="52" t="s">
        <v>507</v>
      </c>
      <c r="B348" s="50" t="s">
        <v>268</v>
      </c>
      <c r="C348" s="51" t="s">
        <v>763</v>
      </c>
      <c r="D348" s="11"/>
      <c r="E348" s="48">
        <v>69975</v>
      </c>
      <c r="F348" s="7">
        <f t="shared" si="5"/>
        <v>8462220584.9999962</v>
      </c>
    </row>
    <row r="349" spans="1:6" s="10" customFormat="1" ht="99.95" customHeight="1" x14ac:dyDescent="0.25">
      <c r="A349" s="52" t="s">
        <v>507</v>
      </c>
      <c r="B349" s="50" t="s">
        <v>269</v>
      </c>
      <c r="C349" s="51" t="s">
        <v>762</v>
      </c>
      <c r="D349" s="11"/>
      <c r="E349" s="48">
        <v>189297.5</v>
      </c>
      <c r="F349" s="7">
        <f t="shared" si="5"/>
        <v>8462031287.4999962</v>
      </c>
    </row>
    <row r="350" spans="1:6" s="10" customFormat="1" ht="99.95" customHeight="1" x14ac:dyDescent="0.25">
      <c r="A350" s="52" t="s">
        <v>507</v>
      </c>
      <c r="B350" s="50" t="s">
        <v>270</v>
      </c>
      <c r="C350" s="51" t="s">
        <v>764</v>
      </c>
      <c r="D350" s="11"/>
      <c r="E350" s="48">
        <v>103762.62</v>
      </c>
      <c r="F350" s="7">
        <f t="shared" si="5"/>
        <v>8461927524.8799963</v>
      </c>
    </row>
    <row r="351" spans="1:6" s="10" customFormat="1" ht="99.95" customHeight="1" x14ac:dyDescent="0.25">
      <c r="A351" s="52" t="s">
        <v>507</v>
      </c>
      <c r="B351" s="50" t="s">
        <v>271</v>
      </c>
      <c r="C351" s="51" t="s">
        <v>765</v>
      </c>
      <c r="D351" s="11"/>
      <c r="E351" s="48">
        <v>101575</v>
      </c>
      <c r="F351" s="7">
        <f t="shared" si="5"/>
        <v>8461825949.8799963</v>
      </c>
    </row>
    <row r="352" spans="1:6" s="10" customFormat="1" ht="99.95" customHeight="1" x14ac:dyDescent="0.25">
      <c r="A352" s="52" t="s">
        <v>507</v>
      </c>
      <c r="B352" s="50" t="s">
        <v>272</v>
      </c>
      <c r="C352" s="51" t="s">
        <v>766</v>
      </c>
      <c r="D352" s="11"/>
      <c r="E352" s="48">
        <v>57750</v>
      </c>
      <c r="F352" s="7">
        <f t="shared" si="5"/>
        <v>8461768199.8799963</v>
      </c>
    </row>
    <row r="353" spans="1:6" s="10" customFormat="1" ht="99.95" customHeight="1" x14ac:dyDescent="0.25">
      <c r="A353" s="52" t="s">
        <v>507</v>
      </c>
      <c r="B353" s="50" t="s">
        <v>273</v>
      </c>
      <c r="C353" s="51" t="s">
        <v>767</v>
      </c>
      <c r="D353" s="11"/>
      <c r="E353" s="48">
        <v>62566</v>
      </c>
      <c r="F353" s="7">
        <f t="shared" si="5"/>
        <v>8461705633.8799963</v>
      </c>
    </row>
    <row r="354" spans="1:6" s="10" customFormat="1" ht="99.95" customHeight="1" x14ac:dyDescent="0.25">
      <c r="A354" s="52" t="s">
        <v>508</v>
      </c>
      <c r="B354" s="50" t="s">
        <v>274</v>
      </c>
      <c r="C354" s="51" t="s">
        <v>768</v>
      </c>
      <c r="D354" s="11"/>
      <c r="E354" s="48">
        <v>29500</v>
      </c>
      <c r="F354" s="7">
        <f t="shared" si="5"/>
        <v>8461676133.8799963</v>
      </c>
    </row>
    <row r="355" spans="1:6" s="10" customFormat="1" ht="99.95" customHeight="1" x14ac:dyDescent="0.25">
      <c r="A355" s="52" t="s">
        <v>508</v>
      </c>
      <c r="B355" s="50" t="s">
        <v>275</v>
      </c>
      <c r="C355" s="51" t="s">
        <v>769</v>
      </c>
      <c r="D355" s="11"/>
      <c r="E355" s="48">
        <v>94400</v>
      </c>
      <c r="F355" s="7">
        <f t="shared" si="5"/>
        <v>8461581733.8799963</v>
      </c>
    </row>
    <row r="356" spans="1:6" s="10" customFormat="1" ht="99.95" customHeight="1" x14ac:dyDescent="0.25">
      <c r="A356" s="52" t="s">
        <v>508</v>
      </c>
      <c r="B356" s="50" t="s">
        <v>276</v>
      </c>
      <c r="C356" s="51" t="s">
        <v>770</v>
      </c>
      <c r="D356" s="11"/>
      <c r="E356" s="48">
        <v>34486.89</v>
      </c>
      <c r="F356" s="7">
        <f t="shared" si="5"/>
        <v>8461547246.989996</v>
      </c>
    </row>
    <row r="357" spans="1:6" s="10" customFormat="1" ht="99.95" customHeight="1" x14ac:dyDescent="0.25">
      <c r="A357" s="52" t="s">
        <v>508</v>
      </c>
      <c r="B357" s="50" t="s">
        <v>277</v>
      </c>
      <c r="C357" s="51" t="s">
        <v>771</v>
      </c>
      <c r="D357" s="11"/>
      <c r="E357" s="48">
        <v>17119258.77</v>
      </c>
      <c r="F357" s="7">
        <f t="shared" si="5"/>
        <v>8444427988.2199955</v>
      </c>
    </row>
    <row r="358" spans="1:6" s="10" customFormat="1" ht="99.95" customHeight="1" x14ac:dyDescent="0.25">
      <c r="A358" s="52" t="s">
        <v>508</v>
      </c>
      <c r="B358" s="50" t="s">
        <v>278</v>
      </c>
      <c r="C358" s="51" t="s">
        <v>772</v>
      </c>
      <c r="D358" s="11"/>
      <c r="E358" s="48">
        <v>21510407.460000001</v>
      </c>
      <c r="F358" s="7">
        <f t="shared" si="5"/>
        <v>8422917580.7599955</v>
      </c>
    </row>
    <row r="359" spans="1:6" s="10" customFormat="1" ht="99.95" customHeight="1" x14ac:dyDescent="0.25">
      <c r="A359" s="52" t="s">
        <v>508</v>
      </c>
      <c r="B359" s="50" t="s">
        <v>279</v>
      </c>
      <c r="C359" s="51" t="s">
        <v>773</v>
      </c>
      <c r="D359" s="11"/>
      <c r="E359" s="48">
        <v>14530649.109999999</v>
      </c>
      <c r="F359" s="7">
        <f t="shared" si="5"/>
        <v>8408386931.6499958</v>
      </c>
    </row>
    <row r="360" spans="1:6" s="10" customFormat="1" ht="99.95" customHeight="1" x14ac:dyDescent="0.25">
      <c r="A360" s="52" t="s">
        <v>508</v>
      </c>
      <c r="B360" s="50" t="s">
        <v>280</v>
      </c>
      <c r="C360" s="51" t="s">
        <v>774</v>
      </c>
      <c r="D360" s="11"/>
      <c r="E360" s="48">
        <v>1663546.36</v>
      </c>
      <c r="F360" s="7">
        <f t="shared" si="5"/>
        <v>8406723385.2899961</v>
      </c>
    </row>
    <row r="361" spans="1:6" s="10" customFormat="1" ht="99.95" customHeight="1" x14ac:dyDescent="0.25">
      <c r="A361" s="52" t="s">
        <v>508</v>
      </c>
      <c r="B361" s="50" t="s">
        <v>281</v>
      </c>
      <c r="C361" s="51" t="s">
        <v>775</v>
      </c>
      <c r="D361" s="11"/>
      <c r="E361" s="48">
        <v>13975630.75</v>
      </c>
      <c r="F361" s="7">
        <f t="shared" si="5"/>
        <v>8392747754.5399961</v>
      </c>
    </row>
    <row r="362" spans="1:6" s="10" customFormat="1" ht="99.95" customHeight="1" x14ac:dyDescent="0.25">
      <c r="A362" s="52" t="s">
        <v>508</v>
      </c>
      <c r="B362" s="50" t="s">
        <v>282</v>
      </c>
      <c r="C362" s="51" t="s">
        <v>776</v>
      </c>
      <c r="D362" s="11"/>
      <c r="E362" s="48">
        <v>22172169.390000001</v>
      </c>
      <c r="F362" s="7">
        <f t="shared" si="5"/>
        <v>8370575585.1499958</v>
      </c>
    </row>
    <row r="363" spans="1:6" s="10" customFormat="1" ht="99.95" customHeight="1" x14ac:dyDescent="0.25">
      <c r="A363" s="52" t="s">
        <v>508</v>
      </c>
      <c r="B363" s="50" t="s">
        <v>283</v>
      </c>
      <c r="C363" s="51" t="s">
        <v>777</v>
      </c>
      <c r="D363" s="11"/>
      <c r="E363" s="48">
        <v>21881847.600000001</v>
      </c>
      <c r="F363" s="7">
        <f t="shared" si="5"/>
        <v>8348693737.5499954</v>
      </c>
    </row>
    <row r="364" spans="1:6" s="10" customFormat="1" ht="99.95" customHeight="1" x14ac:dyDescent="0.25">
      <c r="A364" s="52" t="s">
        <v>508</v>
      </c>
      <c r="B364" s="50" t="s">
        <v>284</v>
      </c>
      <c r="C364" s="51" t="s">
        <v>778</v>
      </c>
      <c r="D364" s="11"/>
      <c r="E364" s="48">
        <v>47501734.259999998</v>
      </c>
      <c r="F364" s="7">
        <f t="shared" si="5"/>
        <v>8301192003.2899952</v>
      </c>
    </row>
    <row r="365" spans="1:6" s="10" customFormat="1" ht="99.95" customHeight="1" x14ac:dyDescent="0.25">
      <c r="A365" s="52" t="s">
        <v>508</v>
      </c>
      <c r="B365" s="50" t="s">
        <v>285</v>
      </c>
      <c r="C365" s="51" t="s">
        <v>779</v>
      </c>
      <c r="D365" s="11"/>
      <c r="E365" s="48">
        <v>1206125.5</v>
      </c>
      <c r="F365" s="7">
        <f t="shared" si="5"/>
        <v>8299985877.7899952</v>
      </c>
    </row>
    <row r="366" spans="1:6" s="10" customFormat="1" ht="99.95" customHeight="1" x14ac:dyDescent="0.25">
      <c r="A366" s="52" t="s">
        <v>509</v>
      </c>
      <c r="B366" s="50" t="s">
        <v>286</v>
      </c>
      <c r="C366" s="51" t="s">
        <v>780</v>
      </c>
      <c r="D366" s="11"/>
      <c r="E366" s="48">
        <v>663277.98</v>
      </c>
      <c r="F366" s="7">
        <f t="shared" si="5"/>
        <v>8299322599.8099957</v>
      </c>
    </row>
    <row r="367" spans="1:6" s="10" customFormat="1" ht="99.95" customHeight="1" x14ac:dyDescent="0.25">
      <c r="A367" s="52" t="s">
        <v>509</v>
      </c>
      <c r="B367" s="50" t="s">
        <v>287</v>
      </c>
      <c r="C367" s="51" t="s">
        <v>781</v>
      </c>
      <c r="D367" s="11"/>
      <c r="E367" s="48">
        <v>14708679.710000001</v>
      </c>
      <c r="F367" s="7">
        <f t="shared" si="5"/>
        <v>8284613920.0999956</v>
      </c>
    </row>
    <row r="368" spans="1:6" s="10" customFormat="1" ht="99.95" customHeight="1" x14ac:dyDescent="0.25">
      <c r="A368" s="52" t="s">
        <v>509</v>
      </c>
      <c r="B368" s="50" t="s">
        <v>288</v>
      </c>
      <c r="C368" s="51" t="s">
        <v>782</v>
      </c>
      <c r="D368" s="11"/>
      <c r="E368" s="48">
        <v>2126328.5699999998</v>
      </c>
      <c r="F368" s="7">
        <f t="shared" si="5"/>
        <v>8282487591.5299959</v>
      </c>
    </row>
    <row r="369" spans="1:6" s="10" customFormat="1" ht="99.95" customHeight="1" x14ac:dyDescent="0.25">
      <c r="A369" s="52" t="s">
        <v>509</v>
      </c>
      <c r="B369" s="50" t="s">
        <v>289</v>
      </c>
      <c r="C369" s="51" t="s">
        <v>783</v>
      </c>
      <c r="D369" s="11"/>
      <c r="E369" s="48">
        <v>3697196.62</v>
      </c>
      <c r="F369" s="7">
        <f t="shared" si="5"/>
        <v>8278790394.909996</v>
      </c>
    </row>
    <row r="370" spans="1:6" s="10" customFormat="1" ht="99.95" customHeight="1" x14ac:dyDescent="0.25">
      <c r="A370" s="52" t="s">
        <v>509</v>
      </c>
      <c r="B370" s="50" t="s">
        <v>290</v>
      </c>
      <c r="C370" s="51" t="s">
        <v>784</v>
      </c>
      <c r="D370" s="11"/>
      <c r="E370" s="48">
        <v>615300</v>
      </c>
      <c r="F370" s="7">
        <f t="shared" si="5"/>
        <v>8278175094.909996</v>
      </c>
    </row>
    <row r="371" spans="1:6" s="10" customFormat="1" ht="99.95" customHeight="1" x14ac:dyDescent="0.25">
      <c r="A371" s="52" t="s">
        <v>509</v>
      </c>
      <c r="B371" s="50" t="s">
        <v>291</v>
      </c>
      <c r="C371" s="51" t="s">
        <v>785</v>
      </c>
      <c r="D371" s="11"/>
      <c r="E371" s="48">
        <v>63669658.990000002</v>
      </c>
      <c r="F371" s="7">
        <f t="shared" si="5"/>
        <v>8214505435.9199963</v>
      </c>
    </row>
    <row r="372" spans="1:6" s="10" customFormat="1" ht="99.95" customHeight="1" x14ac:dyDescent="0.25">
      <c r="A372" s="52" t="s">
        <v>509</v>
      </c>
      <c r="B372" s="50" t="s">
        <v>291</v>
      </c>
      <c r="C372" s="51" t="s">
        <v>785</v>
      </c>
      <c r="D372" s="11"/>
      <c r="E372" s="48">
        <v>10000000</v>
      </c>
      <c r="F372" s="7">
        <f t="shared" si="5"/>
        <v>8204505435.9199963</v>
      </c>
    </row>
    <row r="373" spans="1:6" s="10" customFormat="1" ht="99.95" customHeight="1" x14ac:dyDescent="0.25">
      <c r="A373" s="52" t="s">
        <v>509</v>
      </c>
      <c r="B373" s="50" t="s">
        <v>292</v>
      </c>
      <c r="C373" s="51" t="s">
        <v>786</v>
      </c>
      <c r="D373" s="11"/>
      <c r="E373" s="48">
        <v>47200</v>
      </c>
      <c r="F373" s="7">
        <f t="shared" si="5"/>
        <v>8204458235.9199963</v>
      </c>
    </row>
    <row r="374" spans="1:6" s="10" customFormat="1" ht="99.95" customHeight="1" x14ac:dyDescent="0.25">
      <c r="A374" s="52" t="s">
        <v>509</v>
      </c>
      <c r="B374" s="50" t="s">
        <v>293</v>
      </c>
      <c r="C374" s="51" t="s">
        <v>787</v>
      </c>
      <c r="D374" s="11"/>
      <c r="E374" s="48">
        <v>20505543.640000001</v>
      </c>
      <c r="F374" s="7">
        <f t="shared" si="5"/>
        <v>8183952692.2799959</v>
      </c>
    </row>
    <row r="375" spans="1:6" s="10" customFormat="1" ht="99.95" customHeight="1" x14ac:dyDescent="0.25">
      <c r="A375" s="52" t="s">
        <v>509</v>
      </c>
      <c r="B375" s="50" t="s">
        <v>294</v>
      </c>
      <c r="C375" s="51" t="s">
        <v>788</v>
      </c>
      <c r="D375" s="11"/>
      <c r="E375" s="48">
        <v>43222359.799999997</v>
      </c>
      <c r="F375" s="7">
        <f t="shared" si="5"/>
        <v>8140730332.4799957</v>
      </c>
    </row>
    <row r="376" spans="1:6" s="10" customFormat="1" ht="99.95" customHeight="1" x14ac:dyDescent="0.25">
      <c r="A376" s="52" t="s">
        <v>509</v>
      </c>
      <c r="B376" s="50" t="s">
        <v>295</v>
      </c>
      <c r="C376" s="51" t="s">
        <v>789</v>
      </c>
      <c r="D376" s="11"/>
      <c r="E376" s="48">
        <v>3822685.37</v>
      </c>
      <c r="F376" s="7">
        <f t="shared" si="5"/>
        <v>8136907647.1099958</v>
      </c>
    </row>
    <row r="377" spans="1:6" s="10" customFormat="1" ht="99.95" customHeight="1" x14ac:dyDescent="0.25">
      <c r="A377" s="52" t="s">
        <v>509</v>
      </c>
      <c r="B377" s="50" t="s">
        <v>296</v>
      </c>
      <c r="C377" s="51" t="s">
        <v>790</v>
      </c>
      <c r="D377" s="11"/>
      <c r="E377" s="48">
        <v>22965555.989999998</v>
      </c>
      <c r="F377" s="7">
        <f t="shared" si="5"/>
        <v>8113942091.1199961</v>
      </c>
    </row>
    <row r="378" spans="1:6" s="10" customFormat="1" ht="99.95" customHeight="1" x14ac:dyDescent="0.25">
      <c r="A378" s="52" t="s">
        <v>509</v>
      </c>
      <c r="B378" s="50" t="s">
        <v>297</v>
      </c>
      <c r="C378" s="51" t="s">
        <v>791</v>
      </c>
      <c r="D378" s="11"/>
      <c r="E378" s="48">
        <v>15878754.07</v>
      </c>
      <c r="F378" s="7">
        <f t="shared" si="5"/>
        <v>8098063337.0499964</v>
      </c>
    </row>
    <row r="379" spans="1:6" s="10" customFormat="1" ht="99.95" customHeight="1" x14ac:dyDescent="0.25">
      <c r="A379" s="52" t="s">
        <v>509</v>
      </c>
      <c r="B379" s="50" t="s">
        <v>298</v>
      </c>
      <c r="C379" s="51" t="s">
        <v>792</v>
      </c>
      <c r="D379" s="11"/>
      <c r="E379" s="48">
        <v>4701059.4400000004</v>
      </c>
      <c r="F379" s="7">
        <f t="shared" si="5"/>
        <v>8093362277.6099968</v>
      </c>
    </row>
    <row r="380" spans="1:6" s="10" customFormat="1" ht="99.95" customHeight="1" x14ac:dyDescent="0.25">
      <c r="A380" s="52" t="s">
        <v>509</v>
      </c>
      <c r="B380" s="50" t="s">
        <v>299</v>
      </c>
      <c r="C380" s="51" t="s">
        <v>793</v>
      </c>
      <c r="D380" s="11"/>
      <c r="E380" s="48">
        <v>10000000</v>
      </c>
      <c r="F380" s="7">
        <f t="shared" si="5"/>
        <v>8083362277.6099968</v>
      </c>
    </row>
    <row r="381" spans="1:6" s="10" customFormat="1" ht="99.95" customHeight="1" x14ac:dyDescent="0.25">
      <c r="A381" s="52" t="s">
        <v>509</v>
      </c>
      <c r="B381" s="50" t="s">
        <v>300</v>
      </c>
      <c r="C381" s="51" t="s">
        <v>794</v>
      </c>
      <c r="D381" s="11"/>
      <c r="E381" s="48">
        <v>1549464.62</v>
      </c>
      <c r="F381" s="7">
        <f t="shared" si="5"/>
        <v>8081812812.9899969</v>
      </c>
    </row>
    <row r="382" spans="1:6" s="10" customFormat="1" ht="99.95" customHeight="1" x14ac:dyDescent="0.25">
      <c r="A382" s="52" t="s">
        <v>509</v>
      </c>
      <c r="B382" s="50" t="s">
        <v>301</v>
      </c>
      <c r="C382" s="51" t="s">
        <v>795</v>
      </c>
      <c r="D382" s="11"/>
      <c r="E382" s="48">
        <v>110961.9</v>
      </c>
      <c r="F382" s="7">
        <f t="shared" si="5"/>
        <v>8081701851.0899973</v>
      </c>
    </row>
    <row r="383" spans="1:6" s="10" customFormat="1" ht="99.95" customHeight="1" x14ac:dyDescent="0.25">
      <c r="A383" s="52" t="s">
        <v>509</v>
      </c>
      <c r="B383" s="50" t="s">
        <v>302</v>
      </c>
      <c r="C383" s="51" t="s">
        <v>796</v>
      </c>
      <c r="D383" s="11"/>
      <c r="E383" s="48">
        <v>251740.08</v>
      </c>
      <c r="F383" s="7">
        <f t="shared" si="5"/>
        <v>8081450111.0099974</v>
      </c>
    </row>
    <row r="384" spans="1:6" s="10" customFormat="1" ht="99.95" customHeight="1" x14ac:dyDescent="0.25">
      <c r="A384" s="52" t="s">
        <v>510</v>
      </c>
      <c r="B384" s="50" t="s">
        <v>303</v>
      </c>
      <c r="C384" s="51" t="s">
        <v>797</v>
      </c>
      <c r="D384" s="11"/>
      <c r="E384" s="48">
        <v>63195824</v>
      </c>
      <c r="F384" s="7">
        <f t="shared" si="5"/>
        <v>8018254287.0099974</v>
      </c>
    </row>
    <row r="385" spans="1:6" s="10" customFormat="1" ht="99.95" customHeight="1" x14ac:dyDescent="0.25">
      <c r="A385" s="52" t="s">
        <v>510</v>
      </c>
      <c r="B385" s="50" t="s">
        <v>303</v>
      </c>
      <c r="C385" s="51" t="s">
        <v>797</v>
      </c>
      <c r="D385" s="11"/>
      <c r="E385" s="48">
        <v>4460821.29</v>
      </c>
      <c r="F385" s="7">
        <f t="shared" si="5"/>
        <v>8013793465.7199974</v>
      </c>
    </row>
    <row r="386" spans="1:6" s="10" customFormat="1" ht="99.95" customHeight="1" x14ac:dyDescent="0.25">
      <c r="A386" s="52" t="s">
        <v>510</v>
      </c>
      <c r="B386" s="50" t="s">
        <v>303</v>
      </c>
      <c r="C386" s="51" t="s">
        <v>797</v>
      </c>
      <c r="D386" s="11"/>
      <c r="E386" s="48">
        <v>4486903.5</v>
      </c>
      <c r="F386" s="7">
        <f t="shared" si="5"/>
        <v>8009306562.2199974</v>
      </c>
    </row>
    <row r="387" spans="1:6" s="10" customFormat="1" ht="99.95" customHeight="1" x14ac:dyDescent="0.25">
      <c r="A387" s="52" t="s">
        <v>510</v>
      </c>
      <c r="B387" s="50" t="s">
        <v>303</v>
      </c>
      <c r="C387" s="51" t="s">
        <v>797</v>
      </c>
      <c r="D387" s="11"/>
      <c r="E387" s="48">
        <v>722098.31</v>
      </c>
      <c r="F387" s="7">
        <f t="shared" si="5"/>
        <v>8008584463.909997</v>
      </c>
    </row>
    <row r="388" spans="1:6" s="10" customFormat="1" ht="99.95" customHeight="1" x14ac:dyDescent="0.25">
      <c r="A388" s="52" t="s">
        <v>510</v>
      </c>
      <c r="B388" s="50" t="s">
        <v>304</v>
      </c>
      <c r="C388" s="51" t="s">
        <v>798</v>
      </c>
      <c r="D388" s="11"/>
      <c r="E388" s="48">
        <v>1511821.37</v>
      </c>
      <c r="F388" s="7">
        <f t="shared" si="5"/>
        <v>8007072642.5399971</v>
      </c>
    </row>
    <row r="389" spans="1:6" s="10" customFormat="1" ht="99.95" customHeight="1" x14ac:dyDescent="0.25">
      <c r="A389" s="52" t="s">
        <v>510</v>
      </c>
      <c r="B389" s="50" t="s">
        <v>304</v>
      </c>
      <c r="C389" s="51" t="s">
        <v>798</v>
      </c>
      <c r="D389" s="11"/>
      <c r="E389" s="48">
        <v>107188.15</v>
      </c>
      <c r="F389" s="7">
        <f t="shared" si="5"/>
        <v>8006965454.3899975</v>
      </c>
    </row>
    <row r="390" spans="1:6" s="10" customFormat="1" ht="99.95" customHeight="1" x14ac:dyDescent="0.25">
      <c r="A390" s="52" t="s">
        <v>510</v>
      </c>
      <c r="B390" s="50" t="s">
        <v>304</v>
      </c>
      <c r="C390" s="51" t="s">
        <v>798</v>
      </c>
      <c r="D390" s="11"/>
      <c r="E390" s="48">
        <v>107339.33</v>
      </c>
      <c r="F390" s="7">
        <f t="shared" si="5"/>
        <v>8006858115.0599976</v>
      </c>
    </row>
    <row r="391" spans="1:6" s="10" customFormat="1" ht="99.95" customHeight="1" x14ac:dyDescent="0.25">
      <c r="A391" s="52" t="s">
        <v>510</v>
      </c>
      <c r="B391" s="50" t="s">
        <v>304</v>
      </c>
      <c r="C391" s="51" t="s">
        <v>798</v>
      </c>
      <c r="D391" s="11"/>
      <c r="E391" s="48">
        <v>18673.68</v>
      </c>
      <c r="F391" s="7">
        <f t="shared" si="5"/>
        <v>8006839441.3799973</v>
      </c>
    </row>
    <row r="392" spans="1:6" s="10" customFormat="1" ht="99.95" customHeight="1" x14ac:dyDescent="0.25">
      <c r="A392" s="52" t="s">
        <v>510</v>
      </c>
      <c r="B392" s="50" t="s">
        <v>305</v>
      </c>
      <c r="C392" s="51" t="s">
        <v>799</v>
      </c>
      <c r="D392" s="11"/>
      <c r="E392" s="48">
        <v>63218881.240000002</v>
      </c>
      <c r="F392" s="7">
        <f t="shared" si="5"/>
        <v>7943620560.1399975</v>
      </c>
    </row>
    <row r="393" spans="1:6" s="10" customFormat="1" ht="99.95" customHeight="1" x14ac:dyDescent="0.25">
      <c r="A393" s="52" t="s">
        <v>510</v>
      </c>
      <c r="B393" s="50" t="s">
        <v>305</v>
      </c>
      <c r="C393" s="51" t="s">
        <v>799</v>
      </c>
      <c r="D393" s="11"/>
      <c r="E393" s="48">
        <v>4461174.4000000004</v>
      </c>
      <c r="F393" s="7">
        <f t="shared" si="5"/>
        <v>7939159385.7399979</v>
      </c>
    </row>
    <row r="394" spans="1:6" s="10" customFormat="1" ht="99.95" customHeight="1" x14ac:dyDescent="0.25">
      <c r="A394" s="52" t="s">
        <v>510</v>
      </c>
      <c r="B394" s="50" t="s">
        <v>305</v>
      </c>
      <c r="C394" s="51" t="s">
        <v>799</v>
      </c>
      <c r="D394" s="11"/>
      <c r="E394" s="48">
        <v>4488540.6100000003</v>
      </c>
      <c r="F394" s="7">
        <f t="shared" si="5"/>
        <v>7934670845.1299982</v>
      </c>
    </row>
    <row r="395" spans="1:6" s="10" customFormat="1" ht="99.95" customHeight="1" x14ac:dyDescent="0.25">
      <c r="A395" s="52" t="s">
        <v>510</v>
      </c>
      <c r="B395" s="50" t="s">
        <v>305</v>
      </c>
      <c r="C395" s="51" t="s">
        <v>799</v>
      </c>
      <c r="D395" s="11"/>
      <c r="E395" s="48">
        <v>787339.03</v>
      </c>
      <c r="F395" s="7">
        <f t="shared" si="5"/>
        <v>7933883506.0999985</v>
      </c>
    </row>
    <row r="396" spans="1:6" s="10" customFormat="1" ht="99.95" customHeight="1" x14ac:dyDescent="0.25">
      <c r="A396" s="52" t="s">
        <v>510</v>
      </c>
      <c r="B396" s="50" t="s">
        <v>306</v>
      </c>
      <c r="C396" s="51" t="s">
        <v>800</v>
      </c>
      <c r="D396" s="11"/>
      <c r="E396" s="48">
        <v>15853994.460000001</v>
      </c>
      <c r="F396" s="7">
        <f t="shared" si="5"/>
        <v>7918029511.6399984</v>
      </c>
    </row>
    <row r="397" spans="1:6" s="10" customFormat="1" ht="99.95" customHeight="1" x14ac:dyDescent="0.25">
      <c r="A397" s="52" t="s">
        <v>510</v>
      </c>
      <c r="B397" s="50" t="s">
        <v>306</v>
      </c>
      <c r="C397" s="51" t="s">
        <v>800</v>
      </c>
      <c r="D397" s="7"/>
      <c r="E397" s="48">
        <v>1113065.9099999999</v>
      </c>
      <c r="F397" s="7">
        <f t="shared" si="5"/>
        <v>7916916445.7299986</v>
      </c>
    </row>
    <row r="398" spans="1:6" ht="99.95" customHeight="1" x14ac:dyDescent="0.25">
      <c r="A398" s="52" t="s">
        <v>510</v>
      </c>
      <c r="B398" s="50" t="s">
        <v>306</v>
      </c>
      <c r="C398" s="51" t="s">
        <v>800</v>
      </c>
      <c r="D398" s="9"/>
      <c r="E398" s="48">
        <v>1125633.6299999999</v>
      </c>
      <c r="F398" s="7">
        <f t="shared" si="5"/>
        <v>7915790812.0999985</v>
      </c>
    </row>
    <row r="399" spans="1:6" ht="99.95" customHeight="1" x14ac:dyDescent="0.25">
      <c r="A399" s="52" t="s">
        <v>510</v>
      </c>
      <c r="B399" s="50" t="s">
        <v>306</v>
      </c>
      <c r="C399" s="51" t="s">
        <v>800</v>
      </c>
      <c r="D399" s="9"/>
      <c r="E399" s="48">
        <v>192321.97</v>
      </c>
      <c r="F399" s="7">
        <f t="shared" si="5"/>
        <v>7915598490.1299982</v>
      </c>
    </row>
    <row r="400" spans="1:6" ht="99.95" customHeight="1" x14ac:dyDescent="0.25">
      <c r="A400" s="52" t="s">
        <v>510</v>
      </c>
      <c r="B400" s="50" t="s">
        <v>307</v>
      </c>
      <c r="C400" s="51" t="s">
        <v>801</v>
      </c>
      <c r="D400" s="9"/>
      <c r="E400" s="48">
        <v>10169745.710000001</v>
      </c>
      <c r="F400" s="7">
        <f t="shared" si="5"/>
        <v>7905428744.4199982</v>
      </c>
    </row>
    <row r="401" spans="1:6" ht="99.95" customHeight="1" x14ac:dyDescent="0.25">
      <c r="A401" s="52" t="s">
        <v>510</v>
      </c>
      <c r="B401" s="50" t="s">
        <v>308</v>
      </c>
      <c r="C401" s="51" t="s">
        <v>802</v>
      </c>
      <c r="D401" s="9"/>
      <c r="E401" s="48">
        <v>409850</v>
      </c>
      <c r="F401" s="7">
        <f t="shared" ref="F401:F464" si="6">+F400+D401-E401</f>
        <v>7905018894.4199982</v>
      </c>
    </row>
    <row r="402" spans="1:6" ht="99.95" customHeight="1" x14ac:dyDescent="0.25">
      <c r="A402" s="52" t="s">
        <v>510</v>
      </c>
      <c r="B402" s="50" t="s">
        <v>308</v>
      </c>
      <c r="C402" s="51" t="s">
        <v>802</v>
      </c>
      <c r="D402" s="9"/>
      <c r="E402" s="48">
        <v>29058.37</v>
      </c>
      <c r="F402" s="7">
        <f t="shared" si="6"/>
        <v>7904989836.0499983</v>
      </c>
    </row>
    <row r="403" spans="1:6" ht="99.95" customHeight="1" x14ac:dyDescent="0.25">
      <c r="A403" s="52" t="s">
        <v>510</v>
      </c>
      <c r="B403" s="50" t="s">
        <v>308</v>
      </c>
      <c r="C403" s="51" t="s">
        <v>802</v>
      </c>
      <c r="D403" s="9"/>
      <c r="E403" s="48">
        <v>29099.35</v>
      </c>
      <c r="F403" s="7">
        <f t="shared" si="6"/>
        <v>7904960736.6999979</v>
      </c>
    </row>
    <row r="404" spans="1:6" ht="99.95" customHeight="1" x14ac:dyDescent="0.25">
      <c r="A404" s="52" t="s">
        <v>510</v>
      </c>
      <c r="B404" s="50" t="s">
        <v>308</v>
      </c>
      <c r="C404" s="51" t="s">
        <v>802</v>
      </c>
      <c r="D404" s="9"/>
      <c r="E404" s="48">
        <v>5067.6000000000004</v>
      </c>
      <c r="F404" s="7">
        <f t="shared" si="6"/>
        <v>7904955669.0999975</v>
      </c>
    </row>
    <row r="405" spans="1:6" ht="99.95" customHeight="1" x14ac:dyDescent="0.25">
      <c r="A405" s="52" t="s">
        <v>510</v>
      </c>
      <c r="B405" s="50" t="s">
        <v>309</v>
      </c>
      <c r="C405" s="51" t="s">
        <v>803</v>
      </c>
      <c r="D405" s="9"/>
      <c r="E405" s="48">
        <v>9467146.0800000001</v>
      </c>
      <c r="F405" s="7">
        <f t="shared" si="6"/>
        <v>7895488523.0199976</v>
      </c>
    </row>
    <row r="406" spans="1:6" ht="99.95" customHeight="1" x14ac:dyDescent="0.25">
      <c r="A406" s="52" t="s">
        <v>510</v>
      </c>
      <c r="B406" s="50" t="s">
        <v>309</v>
      </c>
      <c r="C406" s="51" t="s">
        <v>803</v>
      </c>
      <c r="D406" s="9"/>
      <c r="E406" s="48">
        <v>656693.27</v>
      </c>
      <c r="F406" s="7">
        <f t="shared" si="6"/>
        <v>7894831829.7499971</v>
      </c>
    </row>
    <row r="407" spans="1:6" ht="99.95" customHeight="1" x14ac:dyDescent="0.25">
      <c r="A407" s="52" t="s">
        <v>510</v>
      </c>
      <c r="B407" s="50" t="s">
        <v>309</v>
      </c>
      <c r="C407" s="51" t="s">
        <v>803</v>
      </c>
      <c r="D407" s="9"/>
      <c r="E407" s="48">
        <v>672167.37</v>
      </c>
      <c r="F407" s="7">
        <f t="shared" si="6"/>
        <v>7894159662.3799973</v>
      </c>
    </row>
    <row r="408" spans="1:6" ht="99.95" customHeight="1" x14ac:dyDescent="0.25">
      <c r="A408" s="52" t="s">
        <v>510</v>
      </c>
      <c r="B408" s="50" t="s">
        <v>309</v>
      </c>
      <c r="C408" s="51" t="s">
        <v>803</v>
      </c>
      <c r="D408" s="9"/>
      <c r="E408" s="48">
        <v>105160.92</v>
      </c>
      <c r="F408" s="7">
        <f t="shared" si="6"/>
        <v>7894054501.4599972</v>
      </c>
    </row>
    <row r="409" spans="1:6" ht="99.95" customHeight="1" x14ac:dyDescent="0.2">
      <c r="A409" s="52" t="s">
        <v>510</v>
      </c>
      <c r="B409" s="50" t="s">
        <v>310</v>
      </c>
      <c r="C409" s="51" t="s">
        <v>804</v>
      </c>
      <c r="D409" s="9"/>
      <c r="E409" s="8">
        <v>13634996.83</v>
      </c>
      <c r="F409" s="7">
        <f t="shared" si="6"/>
        <v>7880419504.6299973</v>
      </c>
    </row>
    <row r="410" spans="1:6" ht="99.95" customHeight="1" x14ac:dyDescent="0.2">
      <c r="A410" s="52" t="s">
        <v>510</v>
      </c>
      <c r="B410" s="50" t="s">
        <v>311</v>
      </c>
      <c r="C410" s="51" t="s">
        <v>805</v>
      </c>
      <c r="D410" s="9"/>
      <c r="E410" s="8">
        <v>720000</v>
      </c>
      <c r="F410" s="7">
        <f t="shared" si="6"/>
        <v>7879699504.6299973</v>
      </c>
    </row>
    <row r="411" spans="1:6" ht="99.95" customHeight="1" x14ac:dyDescent="0.2">
      <c r="A411" s="52" t="s">
        <v>510</v>
      </c>
      <c r="B411" s="50" t="s">
        <v>311</v>
      </c>
      <c r="C411" s="51" t="s">
        <v>805</v>
      </c>
      <c r="D411" s="9"/>
      <c r="E411" s="8">
        <v>51048</v>
      </c>
      <c r="F411" s="7">
        <f t="shared" si="6"/>
        <v>7879648456.6299973</v>
      </c>
    </row>
    <row r="412" spans="1:6" ht="99.95" customHeight="1" x14ac:dyDescent="0.2">
      <c r="A412" s="52" t="s">
        <v>510</v>
      </c>
      <c r="B412" s="50" t="s">
        <v>311</v>
      </c>
      <c r="C412" s="51" t="s">
        <v>805</v>
      </c>
      <c r="D412" s="9"/>
      <c r="E412" s="8">
        <v>51120</v>
      </c>
      <c r="F412" s="7">
        <f t="shared" si="6"/>
        <v>7879597336.6299973</v>
      </c>
    </row>
    <row r="413" spans="1:6" ht="99.95" customHeight="1" x14ac:dyDescent="0.2">
      <c r="A413" s="52" t="s">
        <v>510</v>
      </c>
      <c r="B413" s="50" t="s">
        <v>311</v>
      </c>
      <c r="C413" s="51" t="s">
        <v>805</v>
      </c>
      <c r="D413" s="9"/>
      <c r="E413" s="8">
        <v>9360</v>
      </c>
      <c r="F413" s="7">
        <f t="shared" si="6"/>
        <v>7879587976.6299973</v>
      </c>
    </row>
    <row r="414" spans="1:6" ht="99.95" customHeight="1" x14ac:dyDescent="0.2">
      <c r="A414" s="52" t="s">
        <v>510</v>
      </c>
      <c r="B414" s="50" t="s">
        <v>312</v>
      </c>
      <c r="C414" s="51" t="s">
        <v>806</v>
      </c>
      <c r="D414" s="9"/>
      <c r="E414" s="8">
        <v>18707806.289999999</v>
      </c>
      <c r="F414" s="7">
        <f t="shared" si="6"/>
        <v>7860880170.3399973</v>
      </c>
    </row>
    <row r="415" spans="1:6" ht="99.95" customHeight="1" x14ac:dyDescent="0.2">
      <c r="A415" s="52" t="s">
        <v>510</v>
      </c>
      <c r="B415" s="50" t="s">
        <v>313</v>
      </c>
      <c r="C415" s="51" t="s">
        <v>807</v>
      </c>
      <c r="D415" s="9"/>
      <c r="E415" s="8">
        <v>6650828.1399999997</v>
      </c>
      <c r="F415" s="7">
        <f t="shared" si="6"/>
        <v>7854229342.1999969</v>
      </c>
    </row>
    <row r="416" spans="1:6" ht="99.95" customHeight="1" x14ac:dyDescent="0.2">
      <c r="A416" s="52" t="s">
        <v>510</v>
      </c>
      <c r="B416" s="50" t="s">
        <v>314</v>
      </c>
      <c r="C416" s="51" t="s">
        <v>808</v>
      </c>
      <c r="D416" s="9"/>
      <c r="E416" s="8">
        <v>59870621.780000001</v>
      </c>
      <c r="F416" s="7">
        <f t="shared" si="6"/>
        <v>7794358720.4199972</v>
      </c>
    </row>
    <row r="417" spans="1:6" ht="99.95" customHeight="1" x14ac:dyDescent="0.2">
      <c r="A417" s="52" t="s">
        <v>510</v>
      </c>
      <c r="B417" s="50" t="s">
        <v>315</v>
      </c>
      <c r="C417" s="51" t="s">
        <v>809</v>
      </c>
      <c r="D417" s="9"/>
      <c r="E417" s="8">
        <v>1397120</v>
      </c>
      <c r="F417" s="7">
        <f t="shared" si="6"/>
        <v>7792961600.4199972</v>
      </c>
    </row>
    <row r="418" spans="1:6" ht="99.95" customHeight="1" x14ac:dyDescent="0.2">
      <c r="A418" s="52" t="s">
        <v>510</v>
      </c>
      <c r="B418" s="50" t="s">
        <v>316</v>
      </c>
      <c r="C418" s="51" t="s">
        <v>810</v>
      </c>
      <c r="D418" s="9"/>
      <c r="E418" s="8">
        <v>56824882.969999999</v>
      </c>
      <c r="F418" s="7">
        <f t="shared" si="6"/>
        <v>7736136717.4499969</v>
      </c>
    </row>
    <row r="419" spans="1:6" ht="99.95" customHeight="1" x14ac:dyDescent="0.2">
      <c r="A419" s="52" t="s">
        <v>510</v>
      </c>
      <c r="B419" s="50" t="s">
        <v>316</v>
      </c>
      <c r="C419" s="51" t="s">
        <v>810</v>
      </c>
      <c r="D419" s="9"/>
      <c r="E419" s="8">
        <v>3993312.78</v>
      </c>
      <c r="F419" s="7">
        <f t="shared" si="6"/>
        <v>7732143404.6699972</v>
      </c>
    </row>
    <row r="420" spans="1:6" ht="99.95" customHeight="1" x14ac:dyDescent="0.2">
      <c r="A420" s="52" t="s">
        <v>510</v>
      </c>
      <c r="B420" s="50" t="s">
        <v>316</v>
      </c>
      <c r="C420" s="51" t="s">
        <v>810</v>
      </c>
      <c r="D420" s="9"/>
      <c r="E420" s="8">
        <v>4034566.75</v>
      </c>
      <c r="F420" s="7">
        <f t="shared" si="6"/>
        <v>7728108837.9199972</v>
      </c>
    </row>
    <row r="421" spans="1:6" ht="99.95" customHeight="1" x14ac:dyDescent="0.2">
      <c r="A421" s="52" t="s">
        <v>510</v>
      </c>
      <c r="B421" s="50" t="s">
        <v>316</v>
      </c>
      <c r="C421" s="51" t="s">
        <v>810</v>
      </c>
      <c r="D421" s="9"/>
      <c r="E421" s="8">
        <v>673428.03</v>
      </c>
      <c r="F421" s="7">
        <f t="shared" si="6"/>
        <v>7727435409.8899975</v>
      </c>
    </row>
    <row r="422" spans="1:6" ht="99.95" customHeight="1" x14ac:dyDescent="0.2">
      <c r="A422" s="52" t="s">
        <v>510</v>
      </c>
      <c r="B422" s="50" t="s">
        <v>317</v>
      </c>
      <c r="C422" s="51" t="s">
        <v>811</v>
      </c>
      <c r="D422" s="9"/>
      <c r="E422" s="8">
        <v>7617906.5999999996</v>
      </c>
      <c r="F422" s="7">
        <f t="shared" si="6"/>
        <v>7719817503.2899971</v>
      </c>
    </row>
    <row r="423" spans="1:6" ht="99.95" customHeight="1" x14ac:dyDescent="0.2">
      <c r="A423" s="52" t="s">
        <v>510</v>
      </c>
      <c r="B423" s="50" t="s">
        <v>318</v>
      </c>
      <c r="C423" s="51" t="s">
        <v>812</v>
      </c>
      <c r="D423" s="9"/>
      <c r="E423" s="8">
        <v>6610000</v>
      </c>
      <c r="F423" s="7">
        <f t="shared" si="6"/>
        <v>7713207503.2899971</v>
      </c>
    </row>
    <row r="424" spans="1:6" ht="99.95" customHeight="1" x14ac:dyDescent="0.2">
      <c r="A424" s="52" t="s">
        <v>511</v>
      </c>
      <c r="B424" s="50" t="s">
        <v>319</v>
      </c>
      <c r="C424" s="51" t="s">
        <v>813</v>
      </c>
      <c r="D424" s="9"/>
      <c r="E424" s="8">
        <v>71397382.379999995</v>
      </c>
      <c r="F424" s="7">
        <f t="shared" si="6"/>
        <v>7641810120.909997</v>
      </c>
    </row>
    <row r="425" spans="1:6" ht="99.95" customHeight="1" x14ac:dyDescent="0.2">
      <c r="A425" s="52" t="s">
        <v>511</v>
      </c>
      <c r="B425" s="50" t="s">
        <v>320</v>
      </c>
      <c r="C425" s="51" t="s">
        <v>814</v>
      </c>
      <c r="D425" s="9"/>
      <c r="E425" s="8">
        <v>1325380</v>
      </c>
      <c r="F425" s="7">
        <f t="shared" si="6"/>
        <v>7640484740.909997</v>
      </c>
    </row>
    <row r="426" spans="1:6" ht="99.95" customHeight="1" x14ac:dyDescent="0.2">
      <c r="A426" s="52" t="s">
        <v>511</v>
      </c>
      <c r="B426" s="50" t="s">
        <v>321</v>
      </c>
      <c r="C426" s="51" t="s">
        <v>815</v>
      </c>
      <c r="D426" s="9"/>
      <c r="E426" s="8">
        <v>1142059</v>
      </c>
      <c r="F426" s="7">
        <f t="shared" si="6"/>
        <v>7639342681.909997</v>
      </c>
    </row>
    <row r="427" spans="1:6" ht="99.95" customHeight="1" x14ac:dyDescent="0.2">
      <c r="A427" s="52" t="s">
        <v>511</v>
      </c>
      <c r="B427" s="50" t="s">
        <v>322</v>
      </c>
      <c r="C427" s="51" t="s">
        <v>816</v>
      </c>
      <c r="D427" s="9"/>
      <c r="E427" s="8">
        <v>12326905</v>
      </c>
      <c r="F427" s="7">
        <f t="shared" si="6"/>
        <v>7627015776.909997</v>
      </c>
    </row>
    <row r="428" spans="1:6" ht="99.95" customHeight="1" x14ac:dyDescent="0.2">
      <c r="A428" s="52" t="s">
        <v>511</v>
      </c>
      <c r="B428" s="50" t="s">
        <v>323</v>
      </c>
      <c r="C428" s="51" t="s">
        <v>817</v>
      </c>
      <c r="D428" s="9"/>
      <c r="E428" s="8">
        <v>1038012</v>
      </c>
      <c r="F428" s="7">
        <f t="shared" si="6"/>
        <v>7625977764.909997</v>
      </c>
    </row>
    <row r="429" spans="1:6" ht="99.95" customHeight="1" x14ac:dyDescent="0.2">
      <c r="A429" s="52" t="s">
        <v>512</v>
      </c>
      <c r="B429" s="50" t="s">
        <v>324</v>
      </c>
      <c r="C429" s="51" t="s">
        <v>3</v>
      </c>
      <c r="D429" s="9"/>
      <c r="E429" s="8">
        <v>68739.100000000006</v>
      </c>
      <c r="F429" s="7">
        <f t="shared" si="6"/>
        <v>7625909025.8099966</v>
      </c>
    </row>
    <row r="430" spans="1:6" ht="99.95" customHeight="1" x14ac:dyDescent="0.2">
      <c r="A430" s="52" t="s">
        <v>512</v>
      </c>
      <c r="B430" s="50" t="s">
        <v>324</v>
      </c>
      <c r="C430" s="51" t="s">
        <v>3</v>
      </c>
      <c r="D430" s="9"/>
      <c r="E430" s="8">
        <v>14490</v>
      </c>
      <c r="F430" s="7">
        <f t="shared" si="6"/>
        <v>7625894535.8099966</v>
      </c>
    </row>
    <row r="431" spans="1:6" ht="99.95" customHeight="1" x14ac:dyDescent="0.2">
      <c r="A431" s="52" t="s">
        <v>512</v>
      </c>
      <c r="B431" s="50" t="s">
        <v>324</v>
      </c>
      <c r="C431" s="51" t="s">
        <v>3</v>
      </c>
      <c r="D431" s="9"/>
      <c r="E431" s="8">
        <v>18773.21</v>
      </c>
      <c r="F431" s="7">
        <f t="shared" si="6"/>
        <v>7625875762.5999966</v>
      </c>
    </row>
    <row r="432" spans="1:6" ht="99.95" customHeight="1" x14ac:dyDescent="0.2">
      <c r="A432" s="52" t="s">
        <v>512</v>
      </c>
      <c r="B432" s="50" t="s">
        <v>324</v>
      </c>
      <c r="C432" s="51" t="s">
        <v>3</v>
      </c>
      <c r="D432" s="9"/>
      <c r="E432" s="8">
        <v>219812.44</v>
      </c>
      <c r="F432" s="7">
        <f t="shared" si="6"/>
        <v>7625655950.159997</v>
      </c>
    </row>
    <row r="433" spans="1:6" ht="99.95" customHeight="1" x14ac:dyDescent="0.2">
      <c r="A433" s="52" t="s">
        <v>512</v>
      </c>
      <c r="B433" s="50" t="s">
        <v>324</v>
      </c>
      <c r="C433" s="51" t="s">
        <v>3</v>
      </c>
      <c r="D433" s="9"/>
      <c r="E433" s="8">
        <v>111933.12</v>
      </c>
      <c r="F433" s="7">
        <f t="shared" si="6"/>
        <v>7625544017.0399971</v>
      </c>
    </row>
    <row r="434" spans="1:6" ht="99.95" customHeight="1" x14ac:dyDescent="0.2">
      <c r="A434" s="52" t="s">
        <v>512</v>
      </c>
      <c r="B434" s="50" t="s">
        <v>324</v>
      </c>
      <c r="C434" s="51" t="s">
        <v>3</v>
      </c>
      <c r="D434" s="9"/>
      <c r="E434" s="8">
        <v>13346.2</v>
      </c>
      <c r="F434" s="7">
        <f t="shared" si="6"/>
        <v>7625530670.8399973</v>
      </c>
    </row>
    <row r="435" spans="1:6" ht="99.95" customHeight="1" x14ac:dyDescent="0.2">
      <c r="A435" s="52" t="s">
        <v>512</v>
      </c>
      <c r="B435" s="50" t="s">
        <v>324</v>
      </c>
      <c r="C435" s="51" t="s">
        <v>3</v>
      </c>
      <c r="D435" s="9"/>
      <c r="E435" s="8">
        <v>18998</v>
      </c>
      <c r="F435" s="7">
        <f t="shared" si="6"/>
        <v>7625511672.8399973</v>
      </c>
    </row>
    <row r="436" spans="1:6" ht="99.95" customHeight="1" x14ac:dyDescent="0.2">
      <c r="A436" s="52" t="s">
        <v>512</v>
      </c>
      <c r="B436" s="50" t="s">
        <v>324</v>
      </c>
      <c r="C436" s="51" t="s">
        <v>3</v>
      </c>
      <c r="D436" s="9"/>
      <c r="E436" s="8">
        <v>27316.44</v>
      </c>
      <c r="F436" s="7">
        <f t="shared" si="6"/>
        <v>7625484356.3999977</v>
      </c>
    </row>
    <row r="437" spans="1:6" ht="99.95" customHeight="1" x14ac:dyDescent="0.2">
      <c r="A437" s="52" t="s">
        <v>512</v>
      </c>
      <c r="B437" s="50" t="s">
        <v>324</v>
      </c>
      <c r="C437" s="51" t="s">
        <v>3</v>
      </c>
      <c r="D437" s="9"/>
      <c r="E437" s="8">
        <v>20403.21</v>
      </c>
      <c r="F437" s="7">
        <f t="shared" si="6"/>
        <v>7625463953.1899977</v>
      </c>
    </row>
    <row r="438" spans="1:6" ht="99.95" customHeight="1" x14ac:dyDescent="0.2">
      <c r="A438" s="52" t="s">
        <v>512</v>
      </c>
      <c r="B438" s="50" t="s">
        <v>324</v>
      </c>
      <c r="C438" s="51" t="s">
        <v>3</v>
      </c>
      <c r="D438" s="9"/>
      <c r="E438" s="8">
        <v>4280</v>
      </c>
      <c r="F438" s="7">
        <f t="shared" si="6"/>
        <v>7625459673.1899977</v>
      </c>
    </row>
    <row r="439" spans="1:6" ht="99.95" customHeight="1" x14ac:dyDescent="0.2">
      <c r="A439" s="52" t="s">
        <v>512</v>
      </c>
      <c r="B439" s="50" t="s">
        <v>324</v>
      </c>
      <c r="C439" s="51" t="s">
        <v>3</v>
      </c>
      <c r="D439" s="9"/>
      <c r="E439" s="8">
        <v>78433.42</v>
      </c>
      <c r="F439" s="7">
        <f t="shared" si="6"/>
        <v>7625381239.7699976</v>
      </c>
    </row>
    <row r="440" spans="1:6" ht="99.95" customHeight="1" x14ac:dyDescent="0.2">
      <c r="A440" s="52" t="s">
        <v>512</v>
      </c>
      <c r="B440" s="50" t="s">
        <v>324</v>
      </c>
      <c r="C440" s="51" t="s">
        <v>3</v>
      </c>
      <c r="D440" s="9"/>
      <c r="E440" s="8">
        <v>186527.88</v>
      </c>
      <c r="F440" s="7">
        <f t="shared" si="6"/>
        <v>7625194711.8899975</v>
      </c>
    </row>
    <row r="441" spans="1:6" ht="99.95" customHeight="1" x14ac:dyDescent="0.2">
      <c r="A441" s="52" t="s">
        <v>512</v>
      </c>
      <c r="B441" s="50" t="s">
        <v>324</v>
      </c>
      <c r="C441" s="51" t="s">
        <v>3</v>
      </c>
      <c r="D441" s="9"/>
      <c r="E441" s="8">
        <v>25399.5</v>
      </c>
      <c r="F441" s="7">
        <f t="shared" si="6"/>
        <v>7625169312.3899975</v>
      </c>
    </row>
    <row r="442" spans="1:6" ht="99.95" customHeight="1" x14ac:dyDescent="0.2">
      <c r="A442" s="52" t="s">
        <v>512</v>
      </c>
      <c r="B442" s="50" t="s">
        <v>324</v>
      </c>
      <c r="C442" s="51" t="s">
        <v>3</v>
      </c>
      <c r="D442" s="9"/>
      <c r="E442" s="8">
        <v>104997.31</v>
      </c>
      <c r="F442" s="7">
        <f t="shared" si="6"/>
        <v>7625064315.0799971</v>
      </c>
    </row>
    <row r="443" spans="1:6" ht="99.95" customHeight="1" x14ac:dyDescent="0.2">
      <c r="A443" s="52" t="s">
        <v>512</v>
      </c>
      <c r="B443" s="50" t="s">
        <v>324</v>
      </c>
      <c r="C443" s="51" t="s">
        <v>3</v>
      </c>
      <c r="D443" s="9"/>
      <c r="E443" s="8">
        <v>338315.4</v>
      </c>
      <c r="F443" s="7">
        <f t="shared" si="6"/>
        <v>7624725999.6799974</v>
      </c>
    </row>
    <row r="444" spans="1:6" ht="99.95" customHeight="1" x14ac:dyDescent="0.2">
      <c r="A444" s="52" t="s">
        <v>512</v>
      </c>
      <c r="B444" s="50" t="s">
        <v>324</v>
      </c>
      <c r="C444" s="51" t="s">
        <v>3</v>
      </c>
      <c r="D444" s="9"/>
      <c r="E444" s="8">
        <v>610543.93000000005</v>
      </c>
      <c r="F444" s="7">
        <f t="shared" si="6"/>
        <v>7624115455.7499971</v>
      </c>
    </row>
    <row r="445" spans="1:6" ht="99.95" customHeight="1" x14ac:dyDescent="0.2">
      <c r="A445" s="52" t="s">
        <v>512</v>
      </c>
      <c r="B445" s="50" t="s">
        <v>324</v>
      </c>
      <c r="C445" s="51" t="s">
        <v>3</v>
      </c>
      <c r="D445" s="9"/>
      <c r="E445" s="8">
        <v>18000</v>
      </c>
      <c r="F445" s="7">
        <f t="shared" si="6"/>
        <v>7624097455.7499971</v>
      </c>
    </row>
    <row r="446" spans="1:6" ht="99.95" customHeight="1" x14ac:dyDescent="0.2">
      <c r="A446" s="52" t="s">
        <v>512</v>
      </c>
      <c r="B446" s="50" t="s">
        <v>324</v>
      </c>
      <c r="C446" s="51" t="s">
        <v>3</v>
      </c>
      <c r="D446" s="9"/>
      <c r="E446" s="8">
        <v>462.14</v>
      </c>
      <c r="F446" s="7">
        <f t="shared" si="6"/>
        <v>7624096993.6099968</v>
      </c>
    </row>
    <row r="447" spans="1:6" ht="99.95" customHeight="1" x14ac:dyDescent="0.2">
      <c r="A447" s="52" t="s">
        <v>512</v>
      </c>
      <c r="B447" s="50" t="s">
        <v>324</v>
      </c>
      <c r="C447" s="51" t="s">
        <v>3</v>
      </c>
      <c r="D447" s="9"/>
      <c r="E447" s="8">
        <v>17464</v>
      </c>
      <c r="F447" s="7">
        <f t="shared" si="6"/>
        <v>7624079529.6099968</v>
      </c>
    </row>
    <row r="448" spans="1:6" ht="99.95" customHeight="1" x14ac:dyDescent="0.2">
      <c r="A448" s="52" t="s">
        <v>512</v>
      </c>
      <c r="B448" s="50" t="s">
        <v>324</v>
      </c>
      <c r="C448" s="51" t="s">
        <v>3</v>
      </c>
      <c r="D448" s="9"/>
      <c r="E448" s="8">
        <v>8526.5</v>
      </c>
      <c r="F448" s="7">
        <f t="shared" si="6"/>
        <v>7624071003.1099968</v>
      </c>
    </row>
    <row r="449" spans="1:6" ht="99.95" customHeight="1" x14ac:dyDescent="0.2">
      <c r="A449" s="52" t="s">
        <v>512</v>
      </c>
      <c r="B449" s="50" t="s">
        <v>325</v>
      </c>
      <c r="C449" s="51" t="s">
        <v>818</v>
      </c>
      <c r="D449" s="9"/>
      <c r="E449" s="8">
        <v>2326602.5</v>
      </c>
      <c r="F449" s="7">
        <f t="shared" si="6"/>
        <v>7621744400.6099968</v>
      </c>
    </row>
    <row r="450" spans="1:6" ht="99.95" customHeight="1" x14ac:dyDescent="0.2">
      <c r="A450" s="52" t="s">
        <v>512</v>
      </c>
      <c r="B450" s="50" t="s">
        <v>326</v>
      </c>
      <c r="C450" s="51" t="s">
        <v>819</v>
      </c>
      <c r="D450" s="9"/>
      <c r="E450" s="8">
        <v>7142305.5</v>
      </c>
      <c r="F450" s="7">
        <f t="shared" si="6"/>
        <v>7614602095.1099968</v>
      </c>
    </row>
    <row r="451" spans="1:6" ht="99.95" customHeight="1" x14ac:dyDescent="0.2">
      <c r="A451" s="52" t="s">
        <v>512</v>
      </c>
      <c r="B451" s="50" t="s">
        <v>327</v>
      </c>
      <c r="C451" s="51" t="s">
        <v>820</v>
      </c>
      <c r="D451" s="9"/>
      <c r="E451" s="8">
        <v>688269</v>
      </c>
      <c r="F451" s="7">
        <f t="shared" si="6"/>
        <v>7613913826.1099968</v>
      </c>
    </row>
    <row r="452" spans="1:6" ht="99.95" customHeight="1" x14ac:dyDescent="0.2">
      <c r="A452" s="52" t="s">
        <v>512</v>
      </c>
      <c r="B452" s="50" t="s">
        <v>328</v>
      </c>
      <c r="C452" s="51" t="s">
        <v>821</v>
      </c>
      <c r="D452" s="9"/>
      <c r="E452" s="8">
        <v>8624880</v>
      </c>
      <c r="F452" s="7">
        <f t="shared" si="6"/>
        <v>7605288946.1099968</v>
      </c>
    </row>
    <row r="453" spans="1:6" ht="99.95" customHeight="1" x14ac:dyDescent="0.2">
      <c r="A453" s="52" t="s">
        <v>512</v>
      </c>
      <c r="B453" s="50" t="s">
        <v>329</v>
      </c>
      <c r="C453" s="51" t="s">
        <v>822</v>
      </c>
      <c r="D453" s="9"/>
      <c r="E453" s="8">
        <v>16389934.4</v>
      </c>
      <c r="F453" s="7">
        <f t="shared" si="6"/>
        <v>7588899011.7099972</v>
      </c>
    </row>
    <row r="454" spans="1:6" ht="99.95" customHeight="1" x14ac:dyDescent="0.2">
      <c r="A454" s="52" t="s">
        <v>512</v>
      </c>
      <c r="B454" s="50" t="s">
        <v>329</v>
      </c>
      <c r="C454" s="51" t="s">
        <v>822</v>
      </c>
      <c r="D454" s="9"/>
      <c r="E454" s="8">
        <v>10000000</v>
      </c>
      <c r="F454" s="7">
        <f t="shared" si="6"/>
        <v>7578899011.7099972</v>
      </c>
    </row>
    <row r="455" spans="1:6" ht="99.95" customHeight="1" x14ac:dyDescent="0.2">
      <c r="A455" s="52" t="s">
        <v>512</v>
      </c>
      <c r="B455" s="50" t="s">
        <v>329</v>
      </c>
      <c r="C455" s="51" t="s">
        <v>822</v>
      </c>
      <c r="D455" s="9"/>
      <c r="E455" s="8">
        <v>10000000</v>
      </c>
      <c r="F455" s="7">
        <f t="shared" si="6"/>
        <v>7568899011.7099972</v>
      </c>
    </row>
    <row r="456" spans="1:6" ht="99.95" customHeight="1" x14ac:dyDescent="0.2">
      <c r="A456" s="52" t="s">
        <v>512</v>
      </c>
      <c r="B456" s="50" t="s">
        <v>329</v>
      </c>
      <c r="C456" s="51" t="s">
        <v>822</v>
      </c>
      <c r="D456" s="9"/>
      <c r="E456" s="8">
        <v>5000000</v>
      </c>
      <c r="F456" s="7">
        <f t="shared" si="6"/>
        <v>7563899011.7099972</v>
      </c>
    </row>
    <row r="457" spans="1:6" ht="99.95" customHeight="1" x14ac:dyDescent="0.2">
      <c r="A457" s="52" t="s">
        <v>512</v>
      </c>
      <c r="B457" s="50" t="s">
        <v>330</v>
      </c>
      <c r="C457" s="51" t="s">
        <v>823</v>
      </c>
      <c r="D457" s="9"/>
      <c r="E457" s="8">
        <v>548314.85</v>
      </c>
      <c r="F457" s="7">
        <f t="shared" si="6"/>
        <v>7563350696.8599968</v>
      </c>
    </row>
    <row r="458" spans="1:6" ht="99.95" customHeight="1" x14ac:dyDescent="0.2">
      <c r="A458" s="52" t="s">
        <v>512</v>
      </c>
      <c r="B458" s="50" t="s">
        <v>331</v>
      </c>
      <c r="C458" s="51" t="s">
        <v>824</v>
      </c>
      <c r="D458" s="9"/>
      <c r="E458" s="8">
        <v>2617048.4700000002</v>
      </c>
      <c r="F458" s="7">
        <f t="shared" si="6"/>
        <v>7560733648.3899965</v>
      </c>
    </row>
    <row r="459" spans="1:6" ht="99.95" customHeight="1" x14ac:dyDescent="0.2">
      <c r="A459" s="52" t="s">
        <v>512</v>
      </c>
      <c r="B459" s="50" t="s">
        <v>331</v>
      </c>
      <c r="C459" s="51" t="s">
        <v>824</v>
      </c>
      <c r="D459" s="9"/>
      <c r="E459" s="8">
        <v>9451685.1500000004</v>
      </c>
      <c r="F459" s="7">
        <f t="shared" si="6"/>
        <v>7551281963.2399969</v>
      </c>
    </row>
    <row r="460" spans="1:6" ht="99.95" customHeight="1" x14ac:dyDescent="0.2">
      <c r="A460" s="52" t="s">
        <v>512</v>
      </c>
      <c r="B460" s="50" t="s">
        <v>332</v>
      </c>
      <c r="C460" s="51" t="s">
        <v>825</v>
      </c>
      <c r="D460" s="9"/>
      <c r="E460" s="8">
        <v>59000</v>
      </c>
      <c r="F460" s="7">
        <f t="shared" si="6"/>
        <v>7551222963.2399969</v>
      </c>
    </row>
    <row r="461" spans="1:6" ht="99.95" customHeight="1" x14ac:dyDescent="0.2">
      <c r="A461" s="52" t="s">
        <v>512</v>
      </c>
      <c r="B461" s="50" t="s">
        <v>333</v>
      </c>
      <c r="C461" s="51" t="s">
        <v>826</v>
      </c>
      <c r="D461" s="9"/>
      <c r="E461" s="8">
        <v>70800</v>
      </c>
      <c r="F461" s="7">
        <f t="shared" si="6"/>
        <v>7551152163.2399969</v>
      </c>
    </row>
    <row r="462" spans="1:6" ht="99.95" customHeight="1" x14ac:dyDescent="0.2">
      <c r="A462" s="52" t="s">
        <v>512</v>
      </c>
      <c r="B462" s="50" t="s">
        <v>334</v>
      </c>
      <c r="C462" s="51" t="s">
        <v>827</v>
      </c>
      <c r="D462" s="9"/>
      <c r="E462" s="8">
        <v>59000</v>
      </c>
      <c r="F462" s="7">
        <f t="shared" si="6"/>
        <v>7551093163.2399969</v>
      </c>
    </row>
    <row r="463" spans="1:6" ht="99.95" customHeight="1" x14ac:dyDescent="0.2">
      <c r="A463" s="52" t="s">
        <v>512</v>
      </c>
      <c r="B463" s="50" t="s">
        <v>335</v>
      </c>
      <c r="C463" s="51" t="s">
        <v>828</v>
      </c>
      <c r="D463" s="9"/>
      <c r="E463" s="8">
        <v>82600</v>
      </c>
      <c r="F463" s="7">
        <f t="shared" si="6"/>
        <v>7551010563.2399969</v>
      </c>
    </row>
    <row r="464" spans="1:6" ht="99.95" customHeight="1" x14ac:dyDescent="0.2">
      <c r="A464" s="52" t="s">
        <v>512</v>
      </c>
      <c r="B464" s="50" t="s">
        <v>336</v>
      </c>
      <c r="C464" s="51" t="s">
        <v>829</v>
      </c>
      <c r="D464" s="9"/>
      <c r="E464" s="8">
        <v>177000</v>
      </c>
      <c r="F464" s="7">
        <f t="shared" si="6"/>
        <v>7550833563.2399969</v>
      </c>
    </row>
    <row r="465" spans="1:6" ht="99.95" customHeight="1" x14ac:dyDescent="0.2">
      <c r="A465" s="52" t="s">
        <v>512</v>
      </c>
      <c r="B465" s="50" t="s">
        <v>337</v>
      </c>
      <c r="C465" s="51" t="s">
        <v>830</v>
      </c>
      <c r="D465" s="9"/>
      <c r="E465" s="8">
        <v>177000</v>
      </c>
      <c r="F465" s="7">
        <f t="shared" ref="F465:F528" si="7">+F464+D465-E465</f>
        <v>7550656563.2399969</v>
      </c>
    </row>
    <row r="466" spans="1:6" ht="99.95" customHeight="1" x14ac:dyDescent="0.2">
      <c r="A466" s="52" t="s">
        <v>512</v>
      </c>
      <c r="B466" s="50" t="s">
        <v>338</v>
      </c>
      <c r="C466" s="51" t="s">
        <v>831</v>
      </c>
      <c r="D466" s="9"/>
      <c r="E466" s="8">
        <v>32333.18</v>
      </c>
      <c r="F466" s="7">
        <f t="shared" si="7"/>
        <v>7550624230.0599966</v>
      </c>
    </row>
    <row r="467" spans="1:6" ht="99.95" customHeight="1" x14ac:dyDescent="0.2">
      <c r="A467" s="52" t="s">
        <v>512</v>
      </c>
      <c r="B467" s="50" t="s">
        <v>338</v>
      </c>
      <c r="C467" s="51" t="s">
        <v>831</v>
      </c>
      <c r="D467" s="9"/>
      <c r="E467" s="8">
        <v>32305.33</v>
      </c>
      <c r="F467" s="7">
        <f t="shared" si="7"/>
        <v>7550591924.7299967</v>
      </c>
    </row>
    <row r="468" spans="1:6" ht="99.95" customHeight="1" x14ac:dyDescent="0.2">
      <c r="A468" s="52" t="s">
        <v>512</v>
      </c>
      <c r="B468" s="50" t="s">
        <v>338</v>
      </c>
      <c r="C468" s="51" t="s">
        <v>831</v>
      </c>
      <c r="D468" s="9"/>
      <c r="E468" s="8">
        <v>307141.44</v>
      </c>
      <c r="F468" s="7">
        <f t="shared" si="7"/>
        <v>7550284783.2899971</v>
      </c>
    </row>
    <row r="469" spans="1:6" ht="99.95" customHeight="1" x14ac:dyDescent="0.2">
      <c r="A469" s="52" t="s">
        <v>512</v>
      </c>
      <c r="B469" s="50" t="s">
        <v>338</v>
      </c>
      <c r="C469" s="51" t="s">
        <v>831</v>
      </c>
      <c r="D469" s="9"/>
      <c r="E469" s="8">
        <v>12921</v>
      </c>
      <c r="F469" s="7">
        <f t="shared" si="7"/>
        <v>7550271862.2899971</v>
      </c>
    </row>
    <row r="470" spans="1:6" ht="99.95" customHeight="1" x14ac:dyDescent="0.2">
      <c r="A470" s="52" t="s">
        <v>512</v>
      </c>
      <c r="B470" s="50" t="s">
        <v>339</v>
      </c>
      <c r="C470" s="51" t="s">
        <v>832</v>
      </c>
      <c r="D470" s="9"/>
      <c r="E470" s="8">
        <v>13728</v>
      </c>
      <c r="F470" s="7">
        <f t="shared" si="7"/>
        <v>7550258134.2899971</v>
      </c>
    </row>
    <row r="471" spans="1:6" ht="99.95" customHeight="1" x14ac:dyDescent="0.2">
      <c r="A471" s="52" t="s">
        <v>512</v>
      </c>
      <c r="B471" s="50" t="s">
        <v>339</v>
      </c>
      <c r="C471" s="51" t="s">
        <v>832</v>
      </c>
      <c r="D471" s="9"/>
      <c r="E471" s="8">
        <v>199049.95</v>
      </c>
      <c r="F471" s="7">
        <f t="shared" si="7"/>
        <v>7550059084.3399973</v>
      </c>
    </row>
    <row r="472" spans="1:6" ht="99.95" customHeight="1" x14ac:dyDescent="0.2">
      <c r="A472" s="52" t="s">
        <v>512</v>
      </c>
      <c r="B472" s="50" t="s">
        <v>339</v>
      </c>
      <c r="C472" s="51" t="s">
        <v>832</v>
      </c>
      <c r="D472" s="9"/>
      <c r="E472" s="8">
        <v>496883.84</v>
      </c>
      <c r="F472" s="7">
        <f t="shared" si="7"/>
        <v>7549562200.4999971</v>
      </c>
    </row>
    <row r="473" spans="1:6" ht="99.95" customHeight="1" x14ac:dyDescent="0.2">
      <c r="A473" s="52" t="s">
        <v>512</v>
      </c>
      <c r="B473" s="50" t="s">
        <v>339</v>
      </c>
      <c r="C473" s="51" t="s">
        <v>832</v>
      </c>
      <c r="D473" s="9"/>
      <c r="E473" s="8">
        <v>46187.56</v>
      </c>
      <c r="F473" s="7">
        <f t="shared" si="7"/>
        <v>7549516012.9399967</v>
      </c>
    </row>
    <row r="474" spans="1:6" ht="99.95" customHeight="1" x14ac:dyDescent="0.2">
      <c r="A474" s="52" t="s">
        <v>513</v>
      </c>
      <c r="B474" s="50" t="s">
        <v>340</v>
      </c>
      <c r="C474" s="51" t="s">
        <v>833</v>
      </c>
      <c r="D474" s="9"/>
      <c r="E474" s="8">
        <v>3022627.05</v>
      </c>
      <c r="F474" s="7">
        <f t="shared" si="7"/>
        <v>7546493385.8899965</v>
      </c>
    </row>
    <row r="475" spans="1:6" ht="99.95" customHeight="1" x14ac:dyDescent="0.2">
      <c r="A475" s="52" t="s">
        <v>513</v>
      </c>
      <c r="B475" s="50" t="s">
        <v>341</v>
      </c>
      <c r="C475" s="51" t="s">
        <v>834</v>
      </c>
      <c r="D475" s="9"/>
      <c r="E475" s="8">
        <v>600000000</v>
      </c>
      <c r="F475" s="7">
        <f t="shared" si="7"/>
        <v>6946493385.8899965</v>
      </c>
    </row>
    <row r="476" spans="1:6" ht="99.95" customHeight="1" x14ac:dyDescent="0.2">
      <c r="A476" s="52" t="s">
        <v>513</v>
      </c>
      <c r="B476" s="50" t="s">
        <v>342</v>
      </c>
      <c r="C476" s="51" t="s">
        <v>835</v>
      </c>
      <c r="D476" s="9"/>
      <c r="E476" s="8">
        <v>10000000</v>
      </c>
      <c r="F476" s="7">
        <f t="shared" si="7"/>
        <v>6936493385.8899965</v>
      </c>
    </row>
    <row r="477" spans="1:6" ht="99.95" customHeight="1" x14ac:dyDescent="0.2">
      <c r="A477" s="52" t="s">
        <v>513</v>
      </c>
      <c r="B477" s="50" t="s">
        <v>342</v>
      </c>
      <c r="C477" s="51" t="s">
        <v>835</v>
      </c>
      <c r="D477" s="9"/>
      <c r="E477" s="8">
        <v>11448517.880000001</v>
      </c>
      <c r="F477" s="7">
        <f t="shared" si="7"/>
        <v>6925044868.0099964</v>
      </c>
    </row>
    <row r="478" spans="1:6" ht="99.95" customHeight="1" x14ac:dyDescent="0.2">
      <c r="A478" s="52" t="s">
        <v>513</v>
      </c>
      <c r="B478" s="50" t="s">
        <v>343</v>
      </c>
      <c r="C478" s="51" t="s">
        <v>782</v>
      </c>
      <c r="D478" s="9"/>
      <c r="E478" s="8">
        <v>11516167.23</v>
      </c>
      <c r="F478" s="7">
        <f t="shared" si="7"/>
        <v>6913528700.7799969</v>
      </c>
    </row>
    <row r="479" spans="1:6" ht="99.95" customHeight="1" x14ac:dyDescent="0.2">
      <c r="A479" s="52" t="s">
        <v>513</v>
      </c>
      <c r="B479" s="50" t="s">
        <v>344</v>
      </c>
      <c r="C479" s="51" t="s">
        <v>836</v>
      </c>
      <c r="D479" s="9"/>
      <c r="E479" s="8">
        <v>38669677.850000001</v>
      </c>
      <c r="F479" s="7">
        <f t="shared" si="7"/>
        <v>6874859022.9299965</v>
      </c>
    </row>
    <row r="480" spans="1:6" ht="99.95" customHeight="1" x14ac:dyDescent="0.2">
      <c r="A480" s="52" t="s">
        <v>513</v>
      </c>
      <c r="B480" s="50" t="s">
        <v>345</v>
      </c>
      <c r="C480" s="51" t="s">
        <v>837</v>
      </c>
      <c r="D480" s="9"/>
      <c r="E480" s="8">
        <v>24087030.140000001</v>
      </c>
      <c r="F480" s="7">
        <f t="shared" si="7"/>
        <v>6850771992.7899961</v>
      </c>
    </row>
    <row r="481" spans="1:6" ht="99.95" customHeight="1" x14ac:dyDescent="0.2">
      <c r="A481" s="52" t="s">
        <v>513</v>
      </c>
      <c r="B481" s="50" t="s">
        <v>346</v>
      </c>
      <c r="C481" s="51" t="s">
        <v>838</v>
      </c>
      <c r="D481" s="9"/>
      <c r="E481" s="8">
        <v>936191.59</v>
      </c>
      <c r="F481" s="7">
        <f t="shared" si="7"/>
        <v>6849835801.199996</v>
      </c>
    </row>
    <row r="482" spans="1:6" ht="99.95" customHeight="1" x14ac:dyDescent="0.2">
      <c r="A482" s="52" t="s">
        <v>513</v>
      </c>
      <c r="B482" s="50" t="s">
        <v>347</v>
      </c>
      <c r="C482" s="51" t="s">
        <v>839</v>
      </c>
      <c r="D482" s="9"/>
      <c r="E482" s="8">
        <v>65475900</v>
      </c>
      <c r="F482" s="7">
        <f t="shared" si="7"/>
        <v>6784359901.199996</v>
      </c>
    </row>
    <row r="483" spans="1:6" ht="99.95" customHeight="1" x14ac:dyDescent="0.2">
      <c r="A483" s="52" t="s">
        <v>513</v>
      </c>
      <c r="B483" s="50" t="s">
        <v>347</v>
      </c>
      <c r="C483" s="51" t="s">
        <v>839</v>
      </c>
      <c r="D483" s="9"/>
      <c r="E483" s="8">
        <v>4419648.17</v>
      </c>
      <c r="F483" s="7">
        <f t="shared" si="7"/>
        <v>6779940253.0299959</v>
      </c>
    </row>
    <row r="484" spans="1:6" ht="99.95" customHeight="1" x14ac:dyDescent="0.2">
      <c r="A484" s="52" t="s">
        <v>513</v>
      </c>
      <c r="B484" s="50" t="s">
        <v>348</v>
      </c>
      <c r="C484" s="51" t="s">
        <v>788</v>
      </c>
      <c r="D484" s="9"/>
      <c r="E484" s="8">
        <v>30366768.390000001</v>
      </c>
      <c r="F484" s="7">
        <f t="shared" si="7"/>
        <v>6749573484.6399956</v>
      </c>
    </row>
    <row r="485" spans="1:6" ht="99.95" customHeight="1" x14ac:dyDescent="0.2">
      <c r="A485" s="52" t="s">
        <v>513</v>
      </c>
      <c r="B485" s="50" t="s">
        <v>349</v>
      </c>
      <c r="C485" s="51" t="s">
        <v>840</v>
      </c>
      <c r="D485" s="9"/>
      <c r="E485" s="8">
        <v>3763297.51</v>
      </c>
      <c r="F485" s="7">
        <f t="shared" si="7"/>
        <v>6745810187.1299953</v>
      </c>
    </row>
    <row r="486" spans="1:6" ht="99.95" customHeight="1" x14ac:dyDescent="0.2">
      <c r="A486" s="52" t="s">
        <v>514</v>
      </c>
      <c r="B486" s="50" t="s">
        <v>350</v>
      </c>
      <c r="C486" s="51" t="s">
        <v>841</v>
      </c>
      <c r="D486" s="9"/>
      <c r="E486" s="8">
        <v>22614256.23</v>
      </c>
      <c r="F486" s="7">
        <f t="shared" si="7"/>
        <v>6723195930.8999958</v>
      </c>
    </row>
    <row r="487" spans="1:6" ht="99.95" customHeight="1" x14ac:dyDescent="0.2">
      <c r="A487" s="52" t="s">
        <v>514</v>
      </c>
      <c r="B487" s="50" t="s">
        <v>351</v>
      </c>
      <c r="C487" s="51" t="s">
        <v>842</v>
      </c>
      <c r="D487" s="9"/>
      <c r="E487" s="8">
        <v>373664.03</v>
      </c>
      <c r="F487" s="7">
        <f t="shared" si="7"/>
        <v>6722822266.8699961</v>
      </c>
    </row>
    <row r="488" spans="1:6" ht="99.95" customHeight="1" x14ac:dyDescent="0.2">
      <c r="A488" s="52" t="s">
        <v>514</v>
      </c>
      <c r="B488" s="50" t="s">
        <v>352</v>
      </c>
      <c r="C488" s="51" t="s">
        <v>843</v>
      </c>
      <c r="D488" s="9"/>
      <c r="E488" s="8">
        <v>236000</v>
      </c>
      <c r="F488" s="7">
        <f t="shared" si="7"/>
        <v>6722586266.8699961</v>
      </c>
    </row>
    <row r="489" spans="1:6" ht="99.95" customHeight="1" x14ac:dyDescent="0.2">
      <c r="A489" s="52" t="s">
        <v>514</v>
      </c>
      <c r="B489" s="50" t="s">
        <v>353</v>
      </c>
      <c r="C489" s="51" t="s">
        <v>844</v>
      </c>
      <c r="D489" s="9"/>
      <c r="E489" s="8">
        <v>472000</v>
      </c>
      <c r="F489" s="7">
        <f t="shared" si="7"/>
        <v>6722114266.8699961</v>
      </c>
    </row>
    <row r="490" spans="1:6" ht="99.95" customHeight="1" x14ac:dyDescent="0.2">
      <c r="A490" s="52" t="s">
        <v>514</v>
      </c>
      <c r="B490" s="50" t="s">
        <v>354</v>
      </c>
      <c r="C490" s="51" t="s">
        <v>845</v>
      </c>
      <c r="D490" s="9"/>
      <c r="E490" s="8">
        <v>19666.57</v>
      </c>
      <c r="F490" s="7">
        <f t="shared" si="7"/>
        <v>6722094600.2999964</v>
      </c>
    </row>
    <row r="491" spans="1:6" ht="99.95" customHeight="1" x14ac:dyDescent="0.2">
      <c r="A491" s="52" t="s">
        <v>514</v>
      </c>
      <c r="B491" s="50" t="s">
        <v>354</v>
      </c>
      <c r="C491" s="51" t="s">
        <v>845</v>
      </c>
      <c r="D491" s="9"/>
      <c r="E491" s="8">
        <v>1396.33</v>
      </c>
      <c r="F491" s="7">
        <f t="shared" si="7"/>
        <v>6722093203.9699965</v>
      </c>
    </row>
    <row r="492" spans="1:6" ht="99.95" customHeight="1" x14ac:dyDescent="0.2">
      <c r="A492" s="52" t="s">
        <v>514</v>
      </c>
      <c r="B492" s="50" t="s">
        <v>354</v>
      </c>
      <c r="C492" s="51" t="s">
        <v>845</v>
      </c>
      <c r="D492" s="9"/>
      <c r="E492" s="8">
        <v>1394.36</v>
      </c>
      <c r="F492" s="7">
        <f t="shared" si="7"/>
        <v>6722091809.6099968</v>
      </c>
    </row>
    <row r="493" spans="1:6" ht="99.95" customHeight="1" x14ac:dyDescent="0.2">
      <c r="A493" s="52" t="s">
        <v>514</v>
      </c>
      <c r="B493" s="50" t="s">
        <v>354</v>
      </c>
      <c r="C493" s="51" t="s">
        <v>845</v>
      </c>
      <c r="D493" s="9"/>
      <c r="E493" s="8">
        <v>255.67</v>
      </c>
      <c r="F493" s="7">
        <f t="shared" si="7"/>
        <v>6722091553.9399967</v>
      </c>
    </row>
    <row r="494" spans="1:6" ht="99.95" customHeight="1" x14ac:dyDescent="0.2">
      <c r="A494" s="52" t="s">
        <v>514</v>
      </c>
      <c r="B494" s="50" t="s">
        <v>355</v>
      </c>
      <c r="C494" s="51" t="s">
        <v>608</v>
      </c>
      <c r="D494" s="9"/>
      <c r="E494" s="8">
        <v>210561.36</v>
      </c>
      <c r="F494" s="7">
        <f t="shared" si="7"/>
        <v>6721880992.5799971</v>
      </c>
    </row>
    <row r="495" spans="1:6" ht="99.95" customHeight="1" x14ac:dyDescent="0.2">
      <c r="A495" s="52" t="s">
        <v>514</v>
      </c>
      <c r="B495" s="50" t="s">
        <v>355</v>
      </c>
      <c r="C495" s="51" t="s">
        <v>608</v>
      </c>
      <c r="D495" s="9"/>
      <c r="E495" s="8">
        <v>14928.81</v>
      </c>
      <c r="F495" s="7">
        <f t="shared" si="7"/>
        <v>6721866063.7699966</v>
      </c>
    </row>
    <row r="496" spans="1:6" ht="99.95" customHeight="1" x14ac:dyDescent="0.2">
      <c r="A496" s="52" t="s">
        <v>514</v>
      </c>
      <c r="B496" s="50" t="s">
        <v>355</v>
      </c>
      <c r="C496" s="51" t="s">
        <v>608</v>
      </c>
      <c r="D496" s="9"/>
      <c r="E496" s="8">
        <v>14949.86</v>
      </c>
      <c r="F496" s="7">
        <f t="shared" si="7"/>
        <v>6721851113.909997</v>
      </c>
    </row>
    <row r="497" spans="1:6" ht="99.95" customHeight="1" x14ac:dyDescent="0.2">
      <c r="A497" s="52" t="s">
        <v>514</v>
      </c>
      <c r="B497" s="50" t="s">
        <v>355</v>
      </c>
      <c r="C497" s="51" t="s">
        <v>608</v>
      </c>
      <c r="D497" s="9"/>
      <c r="E497" s="8">
        <v>2737.3</v>
      </c>
      <c r="F497" s="7">
        <f t="shared" si="7"/>
        <v>6721848376.6099968</v>
      </c>
    </row>
    <row r="498" spans="1:6" ht="99.95" customHeight="1" x14ac:dyDescent="0.2">
      <c r="A498" s="52" t="s">
        <v>514</v>
      </c>
      <c r="B498" s="50" t="s">
        <v>356</v>
      </c>
      <c r="C498" s="51" t="s">
        <v>846</v>
      </c>
      <c r="D498" s="9"/>
      <c r="E498" s="8">
        <v>68499.710000000006</v>
      </c>
      <c r="F498" s="7">
        <f t="shared" si="7"/>
        <v>6721779876.8999968</v>
      </c>
    </row>
    <row r="499" spans="1:6" ht="99.95" customHeight="1" x14ac:dyDescent="0.2">
      <c r="A499" s="52" t="s">
        <v>514</v>
      </c>
      <c r="B499" s="50" t="s">
        <v>356</v>
      </c>
      <c r="C499" s="51" t="s">
        <v>846</v>
      </c>
      <c r="D499" s="9"/>
      <c r="E499" s="8">
        <v>4856.63</v>
      </c>
      <c r="F499" s="7">
        <f t="shared" si="7"/>
        <v>6721775020.2699966</v>
      </c>
    </row>
    <row r="500" spans="1:6" ht="99.95" customHeight="1" x14ac:dyDescent="0.2">
      <c r="A500" s="52" t="s">
        <v>514</v>
      </c>
      <c r="B500" s="50" t="s">
        <v>356</v>
      </c>
      <c r="C500" s="51" t="s">
        <v>846</v>
      </c>
      <c r="D500" s="9"/>
      <c r="E500" s="8">
        <v>4863.49</v>
      </c>
      <c r="F500" s="7">
        <f t="shared" si="7"/>
        <v>6721770156.7799969</v>
      </c>
    </row>
    <row r="501" spans="1:6" ht="99.95" customHeight="1" x14ac:dyDescent="0.2">
      <c r="A501" s="52" t="s">
        <v>514</v>
      </c>
      <c r="B501" s="50" t="s">
        <v>356</v>
      </c>
      <c r="C501" s="51" t="s">
        <v>846</v>
      </c>
      <c r="D501" s="9"/>
      <c r="E501" s="8">
        <v>890.51</v>
      </c>
      <c r="F501" s="7">
        <f t="shared" si="7"/>
        <v>6721769266.2699966</v>
      </c>
    </row>
    <row r="502" spans="1:6" ht="99.95" customHeight="1" x14ac:dyDescent="0.2">
      <c r="A502" s="52" t="s">
        <v>514</v>
      </c>
      <c r="B502" s="50" t="s">
        <v>357</v>
      </c>
      <c r="C502" s="51" t="s">
        <v>847</v>
      </c>
      <c r="D502" s="9"/>
      <c r="E502" s="8">
        <v>236000</v>
      </c>
      <c r="F502" s="7">
        <f t="shared" si="7"/>
        <v>6721533266.2699966</v>
      </c>
    </row>
    <row r="503" spans="1:6" ht="99.95" customHeight="1" x14ac:dyDescent="0.2">
      <c r="A503" s="52" t="s">
        <v>514</v>
      </c>
      <c r="B503" s="50" t="s">
        <v>358</v>
      </c>
      <c r="C503" s="51" t="s">
        <v>848</v>
      </c>
      <c r="D503" s="9"/>
      <c r="E503" s="8">
        <v>118000</v>
      </c>
      <c r="F503" s="7">
        <f t="shared" si="7"/>
        <v>6721415266.2699966</v>
      </c>
    </row>
    <row r="504" spans="1:6" ht="99.95" customHeight="1" x14ac:dyDescent="0.2">
      <c r="A504" s="52" t="s">
        <v>514</v>
      </c>
      <c r="B504" s="50" t="s">
        <v>359</v>
      </c>
      <c r="C504" s="51" t="s">
        <v>849</v>
      </c>
      <c r="D504" s="9"/>
      <c r="E504" s="8">
        <v>435000</v>
      </c>
      <c r="F504" s="7">
        <f t="shared" si="7"/>
        <v>6720980266.2699966</v>
      </c>
    </row>
    <row r="505" spans="1:6" ht="99.95" customHeight="1" x14ac:dyDescent="0.2">
      <c r="A505" s="52" t="s">
        <v>514</v>
      </c>
      <c r="B505" s="50" t="s">
        <v>360</v>
      </c>
      <c r="C505" s="51" t="s">
        <v>850</v>
      </c>
      <c r="D505" s="9"/>
      <c r="E505" s="8">
        <v>204435</v>
      </c>
      <c r="F505" s="7">
        <f t="shared" si="7"/>
        <v>6720775831.2699966</v>
      </c>
    </row>
    <row r="506" spans="1:6" ht="99.95" customHeight="1" x14ac:dyDescent="0.2">
      <c r="A506" s="52" t="s">
        <v>514</v>
      </c>
      <c r="B506" s="50" t="s">
        <v>361</v>
      </c>
      <c r="C506" s="51" t="s">
        <v>851</v>
      </c>
      <c r="D506" s="9"/>
      <c r="E506" s="8">
        <v>177000</v>
      </c>
      <c r="F506" s="7">
        <f t="shared" si="7"/>
        <v>6720598831.2699966</v>
      </c>
    </row>
    <row r="507" spans="1:6" ht="99.95" customHeight="1" x14ac:dyDescent="0.2">
      <c r="A507" s="52" t="s">
        <v>514</v>
      </c>
      <c r="B507" s="50" t="s">
        <v>362</v>
      </c>
      <c r="C507" s="51" t="s">
        <v>852</v>
      </c>
      <c r="D507" s="9"/>
      <c r="E507" s="8">
        <v>9117430.8900000006</v>
      </c>
      <c r="F507" s="7">
        <f t="shared" si="7"/>
        <v>6711481400.3799963</v>
      </c>
    </row>
    <row r="508" spans="1:6" ht="99.95" customHeight="1" x14ac:dyDescent="0.2">
      <c r="A508" s="52" t="s">
        <v>514</v>
      </c>
      <c r="B508" s="50" t="s">
        <v>363</v>
      </c>
      <c r="C508" s="51" t="s">
        <v>853</v>
      </c>
      <c r="D508" s="9"/>
      <c r="E508" s="8">
        <v>22623451.539999999</v>
      </c>
      <c r="F508" s="7">
        <f t="shared" si="7"/>
        <v>6688857948.8399963</v>
      </c>
    </row>
    <row r="509" spans="1:6" ht="99.95" customHeight="1" x14ac:dyDescent="0.2">
      <c r="A509" s="52" t="s">
        <v>514</v>
      </c>
      <c r="B509" s="50" t="s">
        <v>363</v>
      </c>
      <c r="C509" s="51" t="s">
        <v>853</v>
      </c>
      <c r="D509" s="9"/>
      <c r="E509" s="8">
        <v>5000000</v>
      </c>
      <c r="F509" s="7">
        <f t="shared" si="7"/>
        <v>6683857948.8399963</v>
      </c>
    </row>
    <row r="510" spans="1:6" ht="99.95" customHeight="1" x14ac:dyDescent="0.2">
      <c r="A510" s="52" t="s">
        <v>514</v>
      </c>
      <c r="B510" s="50" t="s">
        <v>363</v>
      </c>
      <c r="C510" s="51" t="s">
        <v>853</v>
      </c>
      <c r="D510" s="9"/>
      <c r="E510" s="8">
        <v>5000000</v>
      </c>
      <c r="F510" s="7">
        <f t="shared" si="7"/>
        <v>6678857948.8399963</v>
      </c>
    </row>
    <row r="511" spans="1:6" ht="99.95" customHeight="1" x14ac:dyDescent="0.2">
      <c r="A511" s="52" t="s">
        <v>514</v>
      </c>
      <c r="B511" s="50" t="s">
        <v>364</v>
      </c>
      <c r="C511" s="51" t="s">
        <v>854</v>
      </c>
      <c r="D511" s="9"/>
      <c r="E511" s="8">
        <v>354000</v>
      </c>
      <c r="F511" s="7">
        <f t="shared" si="7"/>
        <v>6678503948.8399963</v>
      </c>
    </row>
    <row r="512" spans="1:6" ht="99.95" customHeight="1" x14ac:dyDescent="0.2">
      <c r="A512" s="52" t="s">
        <v>514</v>
      </c>
      <c r="B512" s="50" t="s">
        <v>365</v>
      </c>
      <c r="C512" s="51" t="s">
        <v>855</v>
      </c>
      <c r="D512" s="9"/>
      <c r="E512" s="8">
        <v>29352959.960000001</v>
      </c>
      <c r="F512" s="7">
        <f t="shared" si="7"/>
        <v>6649150988.8799963</v>
      </c>
    </row>
    <row r="513" spans="1:6" ht="99.95" customHeight="1" x14ac:dyDescent="0.2">
      <c r="A513" s="52" t="s">
        <v>515</v>
      </c>
      <c r="B513" s="50" t="s">
        <v>366</v>
      </c>
      <c r="C513" s="51" t="s">
        <v>837</v>
      </c>
      <c r="D513" s="9"/>
      <c r="E513" s="8">
        <v>19179150.129999999</v>
      </c>
      <c r="F513" s="7">
        <f t="shared" si="7"/>
        <v>6629971838.7499962</v>
      </c>
    </row>
    <row r="514" spans="1:6" ht="99.95" customHeight="1" x14ac:dyDescent="0.2">
      <c r="A514" s="52" t="s">
        <v>515</v>
      </c>
      <c r="B514" s="50" t="s">
        <v>367</v>
      </c>
      <c r="C514" s="51" t="s">
        <v>856</v>
      </c>
      <c r="D514" s="9"/>
      <c r="E514" s="8">
        <v>3797965.33</v>
      </c>
      <c r="F514" s="7">
        <f t="shared" si="7"/>
        <v>6626173873.4199963</v>
      </c>
    </row>
    <row r="515" spans="1:6" ht="99.95" customHeight="1" x14ac:dyDescent="0.2">
      <c r="A515" s="52" t="s">
        <v>515</v>
      </c>
      <c r="B515" s="50" t="s">
        <v>368</v>
      </c>
      <c r="C515" s="51" t="s">
        <v>857</v>
      </c>
      <c r="D515" s="9"/>
      <c r="E515" s="8">
        <v>41556701.649999999</v>
      </c>
      <c r="F515" s="7">
        <f t="shared" si="7"/>
        <v>6584617171.7699966</v>
      </c>
    </row>
    <row r="516" spans="1:6" ht="99.95" customHeight="1" x14ac:dyDescent="0.2">
      <c r="A516" s="52" t="s">
        <v>515</v>
      </c>
      <c r="B516" s="50" t="s">
        <v>369</v>
      </c>
      <c r="C516" s="51" t="s">
        <v>858</v>
      </c>
      <c r="D516" s="9"/>
      <c r="E516" s="8">
        <v>58342032.359999999</v>
      </c>
      <c r="F516" s="7">
        <f t="shared" si="7"/>
        <v>6526275139.409997</v>
      </c>
    </row>
    <row r="517" spans="1:6" ht="99.95" customHeight="1" x14ac:dyDescent="0.2">
      <c r="A517" s="52" t="s">
        <v>515</v>
      </c>
      <c r="B517" s="50" t="s">
        <v>369</v>
      </c>
      <c r="C517" s="51" t="s">
        <v>858</v>
      </c>
      <c r="D517" s="9"/>
      <c r="E517" s="8">
        <v>50000000</v>
      </c>
      <c r="F517" s="7">
        <f t="shared" si="7"/>
        <v>6476275139.409997</v>
      </c>
    </row>
    <row r="518" spans="1:6" ht="99.95" customHeight="1" x14ac:dyDescent="0.2">
      <c r="A518" s="52" t="s">
        <v>515</v>
      </c>
      <c r="B518" s="50" t="s">
        <v>370</v>
      </c>
      <c r="C518" s="51" t="s">
        <v>859</v>
      </c>
      <c r="D518" s="9"/>
      <c r="E518" s="8">
        <v>1777010.38</v>
      </c>
      <c r="F518" s="7">
        <f t="shared" si="7"/>
        <v>6474498129.0299969</v>
      </c>
    </row>
    <row r="519" spans="1:6" ht="99.95" customHeight="1" x14ac:dyDescent="0.2">
      <c r="A519" s="52" t="s">
        <v>515</v>
      </c>
      <c r="B519" s="50" t="s">
        <v>371</v>
      </c>
      <c r="C519" s="51" t="s">
        <v>860</v>
      </c>
      <c r="D519" s="9"/>
      <c r="E519" s="8">
        <v>3015527.76</v>
      </c>
      <c r="F519" s="7">
        <f t="shared" si="7"/>
        <v>6471482601.2699966</v>
      </c>
    </row>
    <row r="520" spans="1:6" ht="99.95" customHeight="1" x14ac:dyDescent="0.2">
      <c r="A520" s="52" t="s">
        <v>515</v>
      </c>
      <c r="B520" s="50" t="s">
        <v>372</v>
      </c>
      <c r="C520" s="51" t="s">
        <v>861</v>
      </c>
      <c r="D520" s="9"/>
      <c r="E520" s="8">
        <v>169437.88</v>
      </c>
      <c r="F520" s="7">
        <f t="shared" si="7"/>
        <v>6471313163.3899965</v>
      </c>
    </row>
    <row r="521" spans="1:6" ht="99.95" customHeight="1" x14ac:dyDescent="0.2">
      <c r="A521" s="52" t="s">
        <v>515</v>
      </c>
      <c r="B521" s="50" t="s">
        <v>373</v>
      </c>
      <c r="C521" s="51" t="s">
        <v>862</v>
      </c>
      <c r="D521" s="9"/>
      <c r="E521" s="8">
        <v>84000</v>
      </c>
      <c r="F521" s="7">
        <f t="shared" si="7"/>
        <v>6471229163.3899965</v>
      </c>
    </row>
    <row r="522" spans="1:6" ht="99.95" customHeight="1" x14ac:dyDescent="0.2">
      <c r="A522" s="52" t="s">
        <v>515</v>
      </c>
      <c r="B522" s="50" t="s">
        <v>374</v>
      </c>
      <c r="C522" s="51" t="s">
        <v>863</v>
      </c>
      <c r="D522" s="9"/>
      <c r="E522" s="8">
        <v>59000</v>
      </c>
      <c r="F522" s="7">
        <f t="shared" si="7"/>
        <v>6471170163.3899965</v>
      </c>
    </row>
    <row r="523" spans="1:6" ht="99.95" customHeight="1" x14ac:dyDescent="0.2">
      <c r="A523" s="52" t="s">
        <v>515</v>
      </c>
      <c r="B523" s="50" t="s">
        <v>375</v>
      </c>
      <c r="C523" s="51" t="s">
        <v>864</v>
      </c>
      <c r="D523" s="9"/>
      <c r="E523" s="8">
        <v>427750</v>
      </c>
      <c r="F523" s="7">
        <f t="shared" si="7"/>
        <v>6470742413.3899965</v>
      </c>
    </row>
    <row r="524" spans="1:6" ht="99.95" customHeight="1" x14ac:dyDescent="0.2">
      <c r="A524" s="52" t="s">
        <v>515</v>
      </c>
      <c r="B524" s="50" t="s">
        <v>376</v>
      </c>
      <c r="C524" s="51" t="s">
        <v>865</v>
      </c>
      <c r="D524" s="9"/>
      <c r="E524" s="8">
        <v>59000</v>
      </c>
      <c r="F524" s="7">
        <f t="shared" si="7"/>
        <v>6470683413.3899965</v>
      </c>
    </row>
    <row r="525" spans="1:6" ht="99.95" customHeight="1" x14ac:dyDescent="0.2">
      <c r="A525" s="52" t="s">
        <v>515</v>
      </c>
      <c r="B525" s="50" t="s">
        <v>377</v>
      </c>
      <c r="C525" s="51" t="s">
        <v>866</v>
      </c>
      <c r="D525" s="9"/>
      <c r="E525" s="8">
        <v>30000</v>
      </c>
      <c r="F525" s="7">
        <f t="shared" si="7"/>
        <v>6470653413.3899965</v>
      </c>
    </row>
    <row r="526" spans="1:6" ht="99.95" customHeight="1" x14ac:dyDescent="0.2">
      <c r="A526" s="52" t="s">
        <v>515</v>
      </c>
      <c r="B526" s="50" t="s">
        <v>377</v>
      </c>
      <c r="C526" s="51" t="s">
        <v>866</v>
      </c>
      <c r="D526" s="9"/>
      <c r="E526" s="8">
        <v>2127</v>
      </c>
      <c r="F526" s="7">
        <f t="shared" si="7"/>
        <v>6470651286.3899965</v>
      </c>
    </row>
    <row r="527" spans="1:6" ht="99.95" customHeight="1" x14ac:dyDescent="0.2">
      <c r="A527" s="52" t="s">
        <v>515</v>
      </c>
      <c r="B527" s="50" t="s">
        <v>377</v>
      </c>
      <c r="C527" s="51" t="s">
        <v>866</v>
      </c>
      <c r="D527" s="9"/>
      <c r="E527" s="8">
        <v>2130</v>
      </c>
      <c r="F527" s="7">
        <f t="shared" si="7"/>
        <v>6470649156.3899965</v>
      </c>
    </row>
    <row r="528" spans="1:6" ht="99.95" customHeight="1" x14ac:dyDescent="0.2">
      <c r="A528" s="52" t="s">
        <v>515</v>
      </c>
      <c r="B528" s="50" t="s">
        <v>377</v>
      </c>
      <c r="C528" s="51" t="s">
        <v>866</v>
      </c>
      <c r="D528" s="9"/>
      <c r="E528" s="8">
        <v>390</v>
      </c>
      <c r="F528" s="7">
        <f t="shared" si="7"/>
        <v>6470648766.3899965</v>
      </c>
    </row>
    <row r="529" spans="1:6" ht="99.95" customHeight="1" x14ac:dyDescent="0.2">
      <c r="A529" s="52" t="s">
        <v>515</v>
      </c>
      <c r="B529" s="50" t="s">
        <v>378</v>
      </c>
      <c r="C529" s="51" t="s">
        <v>867</v>
      </c>
      <c r="D529" s="9"/>
      <c r="E529" s="8">
        <v>215000</v>
      </c>
      <c r="F529" s="7">
        <f t="shared" ref="F529:F592" si="8">+F528+D529-E529</f>
        <v>6470433766.3899965</v>
      </c>
    </row>
    <row r="530" spans="1:6" ht="99.95" customHeight="1" x14ac:dyDescent="0.2">
      <c r="A530" s="52" t="s">
        <v>515</v>
      </c>
      <c r="B530" s="50" t="s">
        <v>378</v>
      </c>
      <c r="C530" s="51" t="s">
        <v>867</v>
      </c>
      <c r="D530" s="9"/>
      <c r="E530" s="8">
        <v>15252.5</v>
      </c>
      <c r="F530" s="7">
        <f t="shared" si="8"/>
        <v>6470418513.8899965</v>
      </c>
    </row>
    <row r="531" spans="1:6" ht="99.95" customHeight="1" x14ac:dyDescent="0.2">
      <c r="A531" s="52" t="s">
        <v>515</v>
      </c>
      <c r="B531" s="50" t="s">
        <v>378</v>
      </c>
      <c r="C531" s="51" t="s">
        <v>867</v>
      </c>
      <c r="D531" s="9"/>
      <c r="E531" s="8">
        <v>15256</v>
      </c>
      <c r="F531" s="7">
        <f t="shared" si="8"/>
        <v>6470403257.8899965</v>
      </c>
    </row>
    <row r="532" spans="1:6" ht="99.95" customHeight="1" x14ac:dyDescent="0.2">
      <c r="A532" s="52" t="s">
        <v>515</v>
      </c>
      <c r="B532" s="50" t="s">
        <v>378</v>
      </c>
      <c r="C532" s="51" t="s">
        <v>867</v>
      </c>
      <c r="D532" s="9"/>
      <c r="E532" s="8">
        <v>2795</v>
      </c>
      <c r="F532" s="7">
        <f t="shared" si="8"/>
        <v>6470400462.8899965</v>
      </c>
    </row>
    <row r="533" spans="1:6" ht="99.95" customHeight="1" x14ac:dyDescent="0.2">
      <c r="A533" s="52" t="s">
        <v>515</v>
      </c>
      <c r="B533" s="50" t="s">
        <v>379</v>
      </c>
      <c r="C533" s="51" t="s">
        <v>868</v>
      </c>
      <c r="D533" s="9"/>
      <c r="E533" s="8">
        <v>194959.54</v>
      </c>
      <c r="F533" s="7">
        <f t="shared" si="8"/>
        <v>6470205503.3499966</v>
      </c>
    </row>
    <row r="534" spans="1:6" ht="99.95" customHeight="1" x14ac:dyDescent="0.2">
      <c r="A534" s="52" t="s">
        <v>515</v>
      </c>
      <c r="B534" s="50" t="s">
        <v>380</v>
      </c>
      <c r="C534" s="51" t="s">
        <v>869</v>
      </c>
      <c r="D534" s="9"/>
      <c r="E534" s="8">
        <v>94400</v>
      </c>
      <c r="F534" s="7">
        <f t="shared" si="8"/>
        <v>6470111103.3499966</v>
      </c>
    </row>
    <row r="535" spans="1:6" ht="99.95" customHeight="1" x14ac:dyDescent="0.2">
      <c r="A535" s="52" t="s">
        <v>515</v>
      </c>
      <c r="B535" s="50" t="s">
        <v>381</v>
      </c>
      <c r="C535" s="51" t="s">
        <v>870</v>
      </c>
      <c r="D535" s="9"/>
      <c r="E535" s="8">
        <v>240720</v>
      </c>
      <c r="F535" s="7">
        <f t="shared" si="8"/>
        <v>6469870383.3499966</v>
      </c>
    </row>
    <row r="536" spans="1:6" ht="99.95" customHeight="1" x14ac:dyDescent="0.2">
      <c r="A536" s="52" t="s">
        <v>515</v>
      </c>
      <c r="B536" s="50" t="s">
        <v>382</v>
      </c>
      <c r="C536" s="51" t="s">
        <v>871</v>
      </c>
      <c r="D536" s="9"/>
      <c r="E536" s="8">
        <v>4376329.3499999996</v>
      </c>
      <c r="F536" s="7">
        <f t="shared" si="8"/>
        <v>6465494053.9999962</v>
      </c>
    </row>
    <row r="537" spans="1:6" ht="99.95" customHeight="1" x14ac:dyDescent="0.2">
      <c r="A537" s="52" t="s">
        <v>515</v>
      </c>
      <c r="B537" s="50" t="s">
        <v>382</v>
      </c>
      <c r="C537" s="51" t="s">
        <v>871</v>
      </c>
      <c r="D537" s="9"/>
      <c r="E537" s="8">
        <v>6283236.6500000004</v>
      </c>
      <c r="F537" s="7">
        <f t="shared" si="8"/>
        <v>6459210817.3499966</v>
      </c>
    </row>
    <row r="538" spans="1:6" ht="99.95" customHeight="1" x14ac:dyDescent="0.2">
      <c r="A538" s="52" t="s">
        <v>515</v>
      </c>
      <c r="B538" s="50" t="s">
        <v>382</v>
      </c>
      <c r="C538" s="51" t="s">
        <v>871</v>
      </c>
      <c r="D538" s="9"/>
      <c r="E538" s="8">
        <v>2691033.34</v>
      </c>
      <c r="F538" s="7">
        <f t="shared" si="8"/>
        <v>6456519784.0099964</v>
      </c>
    </row>
    <row r="539" spans="1:6" ht="99.95" customHeight="1" x14ac:dyDescent="0.2">
      <c r="A539" s="52" t="s">
        <v>516</v>
      </c>
      <c r="B539" s="50" t="s">
        <v>383</v>
      </c>
      <c r="C539" s="51" t="s">
        <v>872</v>
      </c>
      <c r="D539" s="9"/>
      <c r="E539" s="8">
        <v>5166685.3499999996</v>
      </c>
      <c r="F539" s="7">
        <f t="shared" si="8"/>
        <v>6451353098.659996</v>
      </c>
    </row>
    <row r="540" spans="1:6" ht="99.95" customHeight="1" x14ac:dyDescent="0.2">
      <c r="A540" s="52" t="s">
        <v>516</v>
      </c>
      <c r="B540" s="50" t="s">
        <v>383</v>
      </c>
      <c r="C540" s="51" t="s">
        <v>872</v>
      </c>
      <c r="D540" s="9"/>
      <c r="E540" s="8">
        <v>10000000</v>
      </c>
      <c r="F540" s="7">
        <f t="shared" si="8"/>
        <v>6441353098.659996</v>
      </c>
    </row>
    <row r="541" spans="1:6" ht="99.95" customHeight="1" x14ac:dyDescent="0.2">
      <c r="A541" s="52" t="s">
        <v>516</v>
      </c>
      <c r="B541" s="50" t="s">
        <v>384</v>
      </c>
      <c r="C541" s="51" t="s">
        <v>839</v>
      </c>
      <c r="D541" s="9"/>
      <c r="E541" s="8">
        <v>1954108.97</v>
      </c>
      <c r="F541" s="7">
        <f t="shared" si="8"/>
        <v>6439398989.6899958</v>
      </c>
    </row>
    <row r="542" spans="1:6" ht="99.95" customHeight="1" x14ac:dyDescent="0.2">
      <c r="A542" s="52" t="s">
        <v>516</v>
      </c>
      <c r="B542" s="50" t="s">
        <v>385</v>
      </c>
      <c r="C542" s="51" t="s">
        <v>873</v>
      </c>
      <c r="D542" s="9"/>
      <c r="E542" s="8">
        <v>59000</v>
      </c>
      <c r="F542" s="7">
        <f t="shared" si="8"/>
        <v>6439339989.6899958</v>
      </c>
    </row>
    <row r="543" spans="1:6" ht="99.95" customHeight="1" x14ac:dyDescent="0.2">
      <c r="A543" s="52" t="s">
        <v>516</v>
      </c>
      <c r="B543" s="50" t="s">
        <v>386</v>
      </c>
      <c r="C543" s="51" t="s">
        <v>874</v>
      </c>
      <c r="D543" s="9"/>
      <c r="E543" s="8">
        <v>240000</v>
      </c>
      <c r="F543" s="7">
        <f t="shared" si="8"/>
        <v>6439099989.6899958</v>
      </c>
    </row>
    <row r="544" spans="1:6" ht="99.95" customHeight="1" x14ac:dyDescent="0.2">
      <c r="A544" s="52" t="s">
        <v>516</v>
      </c>
      <c r="B544" s="50" t="s">
        <v>386</v>
      </c>
      <c r="C544" s="51" t="s">
        <v>874</v>
      </c>
      <c r="D544" s="9"/>
      <c r="E544" s="8">
        <v>13259.72</v>
      </c>
      <c r="F544" s="7">
        <f t="shared" si="8"/>
        <v>6439086729.9699955</v>
      </c>
    </row>
    <row r="545" spans="1:6" ht="99.95" customHeight="1" x14ac:dyDescent="0.2">
      <c r="A545" s="52" t="s">
        <v>516</v>
      </c>
      <c r="B545" s="50" t="s">
        <v>386</v>
      </c>
      <c r="C545" s="51" t="s">
        <v>874</v>
      </c>
      <c r="D545" s="9"/>
      <c r="E545" s="8">
        <v>17040</v>
      </c>
      <c r="F545" s="7">
        <f t="shared" si="8"/>
        <v>6439069689.9699955</v>
      </c>
    </row>
    <row r="546" spans="1:6" ht="99.95" customHeight="1" x14ac:dyDescent="0.2">
      <c r="A546" s="52" t="s">
        <v>516</v>
      </c>
      <c r="B546" s="50" t="s">
        <v>386</v>
      </c>
      <c r="C546" s="51" t="s">
        <v>874</v>
      </c>
      <c r="D546" s="9"/>
      <c r="E546" s="8">
        <v>972.5</v>
      </c>
      <c r="F546" s="7">
        <f t="shared" si="8"/>
        <v>6439068717.4699955</v>
      </c>
    </row>
    <row r="547" spans="1:6" ht="99.95" customHeight="1" x14ac:dyDescent="0.2">
      <c r="A547" s="52" t="s">
        <v>516</v>
      </c>
      <c r="B547" s="50" t="s">
        <v>387</v>
      </c>
      <c r="C547" s="51" t="s">
        <v>875</v>
      </c>
      <c r="D547" s="9"/>
      <c r="E547" s="8">
        <v>240000</v>
      </c>
      <c r="F547" s="7">
        <f t="shared" si="8"/>
        <v>6438828717.4699955</v>
      </c>
    </row>
    <row r="548" spans="1:6" ht="99.95" customHeight="1" x14ac:dyDescent="0.2">
      <c r="A548" s="52" t="s">
        <v>516</v>
      </c>
      <c r="B548" s="50" t="s">
        <v>387</v>
      </c>
      <c r="C548" s="51" t="s">
        <v>875</v>
      </c>
      <c r="D548" s="9"/>
      <c r="E548" s="8">
        <v>13259.72</v>
      </c>
      <c r="F548" s="7">
        <f t="shared" si="8"/>
        <v>6438815457.7499952</v>
      </c>
    </row>
    <row r="549" spans="1:6" ht="99.95" customHeight="1" x14ac:dyDescent="0.2">
      <c r="A549" s="52" t="s">
        <v>516</v>
      </c>
      <c r="B549" s="50" t="s">
        <v>387</v>
      </c>
      <c r="C549" s="51" t="s">
        <v>875</v>
      </c>
      <c r="D549" s="9"/>
      <c r="E549" s="8">
        <v>17040</v>
      </c>
      <c r="F549" s="7">
        <f t="shared" si="8"/>
        <v>6438798417.7499952</v>
      </c>
    </row>
    <row r="550" spans="1:6" ht="99.95" customHeight="1" x14ac:dyDescent="0.2">
      <c r="A550" s="52" t="s">
        <v>516</v>
      </c>
      <c r="B550" s="50" t="s">
        <v>387</v>
      </c>
      <c r="C550" s="51" t="s">
        <v>875</v>
      </c>
      <c r="D550" s="9"/>
      <c r="E550" s="8">
        <v>972.5</v>
      </c>
      <c r="F550" s="7">
        <f t="shared" si="8"/>
        <v>6438797445.2499952</v>
      </c>
    </row>
    <row r="551" spans="1:6" ht="99.95" customHeight="1" x14ac:dyDescent="0.2">
      <c r="A551" s="52" t="s">
        <v>516</v>
      </c>
      <c r="B551" s="50" t="s">
        <v>388</v>
      </c>
      <c r="C551" s="51" t="s">
        <v>876</v>
      </c>
      <c r="D551" s="9"/>
      <c r="E551" s="8">
        <v>240000</v>
      </c>
      <c r="F551" s="7">
        <f t="shared" si="8"/>
        <v>6438557445.2499952</v>
      </c>
    </row>
    <row r="552" spans="1:6" ht="99.95" customHeight="1" x14ac:dyDescent="0.2">
      <c r="A552" s="52" t="s">
        <v>516</v>
      </c>
      <c r="B552" s="50" t="s">
        <v>388</v>
      </c>
      <c r="C552" s="51" t="s">
        <v>876</v>
      </c>
      <c r="D552" s="9"/>
      <c r="E552" s="8">
        <v>13259.72</v>
      </c>
      <c r="F552" s="7">
        <f t="shared" si="8"/>
        <v>6438544185.529995</v>
      </c>
    </row>
    <row r="553" spans="1:6" ht="99.95" customHeight="1" x14ac:dyDescent="0.2">
      <c r="A553" s="52" t="s">
        <v>516</v>
      </c>
      <c r="B553" s="50" t="s">
        <v>388</v>
      </c>
      <c r="C553" s="51" t="s">
        <v>876</v>
      </c>
      <c r="D553" s="9"/>
      <c r="E553" s="8">
        <v>17040</v>
      </c>
      <c r="F553" s="7">
        <f t="shared" si="8"/>
        <v>6438527145.529995</v>
      </c>
    </row>
    <row r="554" spans="1:6" ht="99.95" customHeight="1" x14ac:dyDescent="0.2">
      <c r="A554" s="52" t="s">
        <v>516</v>
      </c>
      <c r="B554" s="50" t="s">
        <v>388</v>
      </c>
      <c r="C554" s="51" t="s">
        <v>876</v>
      </c>
      <c r="D554" s="9"/>
      <c r="E554" s="8">
        <v>972.5</v>
      </c>
      <c r="F554" s="7">
        <f t="shared" si="8"/>
        <v>6438526173.029995</v>
      </c>
    </row>
    <row r="555" spans="1:6" ht="99.95" customHeight="1" x14ac:dyDescent="0.2">
      <c r="A555" s="52" t="s">
        <v>516</v>
      </c>
      <c r="B555" s="50" t="s">
        <v>389</v>
      </c>
      <c r="C555" s="51" t="s">
        <v>877</v>
      </c>
      <c r="D555" s="9"/>
      <c r="E555" s="8">
        <v>240000</v>
      </c>
      <c r="F555" s="7">
        <f t="shared" si="8"/>
        <v>6438286173.029995</v>
      </c>
    </row>
    <row r="556" spans="1:6" ht="99.95" customHeight="1" x14ac:dyDescent="0.2">
      <c r="A556" s="52" t="s">
        <v>516</v>
      </c>
      <c r="B556" s="50" t="s">
        <v>389</v>
      </c>
      <c r="C556" s="51" t="s">
        <v>877</v>
      </c>
      <c r="D556" s="9"/>
      <c r="E556" s="8">
        <v>13259.72</v>
      </c>
      <c r="F556" s="7">
        <f t="shared" si="8"/>
        <v>6438272913.3099947</v>
      </c>
    </row>
    <row r="557" spans="1:6" ht="99.95" customHeight="1" x14ac:dyDescent="0.2">
      <c r="A557" s="52" t="s">
        <v>516</v>
      </c>
      <c r="B557" s="50" t="s">
        <v>389</v>
      </c>
      <c r="C557" s="51" t="s">
        <v>877</v>
      </c>
      <c r="D557" s="9"/>
      <c r="E557" s="8">
        <v>17040</v>
      </c>
      <c r="F557" s="7">
        <f t="shared" si="8"/>
        <v>6438255873.3099947</v>
      </c>
    </row>
    <row r="558" spans="1:6" ht="99.95" customHeight="1" x14ac:dyDescent="0.2">
      <c r="A558" s="52" t="s">
        <v>516</v>
      </c>
      <c r="B558" s="50" t="s">
        <v>389</v>
      </c>
      <c r="C558" s="51" t="s">
        <v>877</v>
      </c>
      <c r="D558" s="9"/>
      <c r="E558" s="8">
        <v>972.5</v>
      </c>
      <c r="F558" s="7">
        <f t="shared" si="8"/>
        <v>6438254900.8099947</v>
      </c>
    </row>
    <row r="559" spans="1:6" ht="99.95" customHeight="1" x14ac:dyDescent="0.2">
      <c r="A559" s="52" t="s">
        <v>516</v>
      </c>
      <c r="B559" s="50" t="s">
        <v>390</v>
      </c>
      <c r="C559" s="51" t="s">
        <v>878</v>
      </c>
      <c r="D559" s="9"/>
      <c r="E559" s="8">
        <v>180000</v>
      </c>
      <c r="F559" s="7">
        <f t="shared" si="8"/>
        <v>6438074900.8099947</v>
      </c>
    </row>
    <row r="560" spans="1:6" ht="99.95" customHeight="1" x14ac:dyDescent="0.2">
      <c r="A560" s="52" t="s">
        <v>516</v>
      </c>
      <c r="B560" s="50" t="s">
        <v>390</v>
      </c>
      <c r="C560" s="51" t="s">
        <v>878</v>
      </c>
      <c r="D560" s="9"/>
      <c r="E560" s="8">
        <v>12762</v>
      </c>
      <c r="F560" s="7">
        <f t="shared" si="8"/>
        <v>6438062138.8099947</v>
      </c>
    </row>
    <row r="561" spans="1:6" ht="99.95" customHeight="1" x14ac:dyDescent="0.2">
      <c r="A561" s="52" t="s">
        <v>516</v>
      </c>
      <c r="B561" s="50" t="s">
        <v>390</v>
      </c>
      <c r="C561" s="51" t="s">
        <v>878</v>
      </c>
      <c r="D561" s="9"/>
      <c r="E561" s="8">
        <v>12780</v>
      </c>
      <c r="F561" s="7">
        <f t="shared" si="8"/>
        <v>6438049358.8099947</v>
      </c>
    </row>
    <row r="562" spans="1:6" ht="99.95" customHeight="1" x14ac:dyDescent="0.2">
      <c r="A562" s="52" t="s">
        <v>516</v>
      </c>
      <c r="B562" s="50" t="s">
        <v>390</v>
      </c>
      <c r="C562" s="51" t="s">
        <v>878</v>
      </c>
      <c r="D562" s="9"/>
      <c r="E562" s="8">
        <v>972.5</v>
      </c>
      <c r="F562" s="7">
        <f t="shared" si="8"/>
        <v>6438048386.3099947</v>
      </c>
    </row>
    <row r="563" spans="1:6" ht="99.95" customHeight="1" x14ac:dyDescent="0.2">
      <c r="A563" s="52" t="s">
        <v>516</v>
      </c>
      <c r="B563" s="50" t="s">
        <v>391</v>
      </c>
      <c r="C563" s="51" t="s">
        <v>879</v>
      </c>
      <c r="D563" s="9"/>
      <c r="E563" s="8">
        <v>80000</v>
      </c>
      <c r="F563" s="7">
        <f t="shared" si="8"/>
        <v>6437968386.3099947</v>
      </c>
    </row>
    <row r="564" spans="1:6" ht="99.95" customHeight="1" x14ac:dyDescent="0.2">
      <c r="A564" s="52" t="s">
        <v>516</v>
      </c>
      <c r="B564" s="50" t="s">
        <v>391</v>
      </c>
      <c r="C564" s="51" t="s">
        <v>879</v>
      </c>
      <c r="D564" s="9"/>
      <c r="E564" s="8">
        <v>5672</v>
      </c>
      <c r="F564" s="7">
        <f t="shared" si="8"/>
        <v>6437962714.3099947</v>
      </c>
    </row>
    <row r="565" spans="1:6" ht="99.95" customHeight="1" x14ac:dyDescent="0.2">
      <c r="A565" s="52" t="s">
        <v>516</v>
      </c>
      <c r="B565" s="50" t="s">
        <v>391</v>
      </c>
      <c r="C565" s="51" t="s">
        <v>879</v>
      </c>
      <c r="D565" s="9"/>
      <c r="E565" s="8">
        <v>5680</v>
      </c>
      <c r="F565" s="7">
        <f t="shared" si="8"/>
        <v>6437957034.3099947</v>
      </c>
    </row>
    <row r="566" spans="1:6" ht="99.95" customHeight="1" x14ac:dyDescent="0.2">
      <c r="A566" s="52" t="s">
        <v>516</v>
      </c>
      <c r="B566" s="50" t="s">
        <v>391</v>
      </c>
      <c r="C566" s="51" t="s">
        <v>879</v>
      </c>
      <c r="D566" s="9"/>
      <c r="E566" s="8">
        <v>972.5</v>
      </c>
      <c r="F566" s="7">
        <f t="shared" si="8"/>
        <v>6437956061.8099947</v>
      </c>
    </row>
    <row r="567" spans="1:6" ht="99.95" customHeight="1" x14ac:dyDescent="0.2">
      <c r="A567" s="52" t="s">
        <v>516</v>
      </c>
      <c r="B567" s="50" t="s">
        <v>392</v>
      </c>
      <c r="C567" s="51" t="s">
        <v>880</v>
      </c>
      <c r="D567" s="9"/>
      <c r="E567" s="8">
        <v>20742775.16</v>
      </c>
      <c r="F567" s="7">
        <f t="shared" si="8"/>
        <v>6417213286.6499949</v>
      </c>
    </row>
    <row r="568" spans="1:6" ht="99.95" customHeight="1" x14ac:dyDescent="0.2">
      <c r="A568" s="52" t="s">
        <v>516</v>
      </c>
      <c r="B568" s="50" t="s">
        <v>393</v>
      </c>
      <c r="C568" s="51" t="s">
        <v>881</v>
      </c>
      <c r="D568" s="9"/>
      <c r="E568" s="8">
        <v>1696432.85</v>
      </c>
      <c r="F568" s="7">
        <f t="shared" si="8"/>
        <v>6415516853.7999945</v>
      </c>
    </row>
    <row r="569" spans="1:6" ht="99.95" customHeight="1" x14ac:dyDescent="0.2">
      <c r="A569" s="52" t="s">
        <v>516</v>
      </c>
      <c r="B569" s="50" t="s">
        <v>394</v>
      </c>
      <c r="C569" s="51" t="s">
        <v>882</v>
      </c>
      <c r="D569" s="9"/>
      <c r="E569" s="8">
        <v>2187812.12</v>
      </c>
      <c r="F569" s="7">
        <f t="shared" si="8"/>
        <v>6413329041.6799946</v>
      </c>
    </row>
    <row r="570" spans="1:6" ht="99.95" customHeight="1" x14ac:dyDescent="0.2">
      <c r="A570" s="52" t="s">
        <v>517</v>
      </c>
      <c r="B570" s="50" t="s">
        <v>395</v>
      </c>
      <c r="C570" s="51" t="s">
        <v>883</v>
      </c>
      <c r="D570" s="9"/>
      <c r="E570" s="8">
        <v>1031626.15</v>
      </c>
      <c r="F570" s="7">
        <f t="shared" si="8"/>
        <v>6412297415.529995</v>
      </c>
    </row>
    <row r="571" spans="1:6" ht="99.95" customHeight="1" x14ac:dyDescent="0.2">
      <c r="A571" s="52" t="s">
        <v>517</v>
      </c>
      <c r="B571" s="50" t="s">
        <v>396</v>
      </c>
      <c r="C571" s="51" t="s">
        <v>884</v>
      </c>
      <c r="D571" s="9"/>
      <c r="E571" s="8">
        <v>7618148.6600000001</v>
      </c>
      <c r="F571" s="7">
        <f t="shared" si="8"/>
        <v>6404679266.8699951</v>
      </c>
    </row>
    <row r="572" spans="1:6" ht="99.95" customHeight="1" x14ac:dyDescent="0.2">
      <c r="A572" s="52" t="s">
        <v>517</v>
      </c>
      <c r="B572" s="50" t="s">
        <v>397</v>
      </c>
      <c r="C572" s="51" t="s">
        <v>885</v>
      </c>
      <c r="D572" s="9"/>
      <c r="E572" s="8">
        <v>10000000</v>
      </c>
      <c r="F572" s="7">
        <f t="shared" si="8"/>
        <v>6394679266.8699951</v>
      </c>
    </row>
    <row r="573" spans="1:6" ht="99.95" customHeight="1" x14ac:dyDescent="0.2">
      <c r="A573" s="52" t="s">
        <v>517</v>
      </c>
      <c r="B573" s="50" t="s">
        <v>397</v>
      </c>
      <c r="C573" s="51" t="s">
        <v>885</v>
      </c>
      <c r="D573" s="9"/>
      <c r="E573" s="8">
        <v>8000000</v>
      </c>
      <c r="F573" s="7">
        <f t="shared" si="8"/>
        <v>6386679266.8699951</v>
      </c>
    </row>
    <row r="574" spans="1:6" ht="99.95" customHeight="1" x14ac:dyDescent="0.2">
      <c r="A574" s="52" t="s">
        <v>517</v>
      </c>
      <c r="B574" s="50" t="s">
        <v>397</v>
      </c>
      <c r="C574" s="51" t="s">
        <v>885</v>
      </c>
      <c r="D574" s="9"/>
      <c r="E574" s="8">
        <v>5000000</v>
      </c>
      <c r="F574" s="7">
        <f t="shared" si="8"/>
        <v>6381679266.8699951</v>
      </c>
    </row>
    <row r="575" spans="1:6" ht="99.95" customHeight="1" x14ac:dyDescent="0.2">
      <c r="A575" s="52" t="s">
        <v>517</v>
      </c>
      <c r="B575" s="50" t="s">
        <v>397</v>
      </c>
      <c r="C575" s="51" t="s">
        <v>885</v>
      </c>
      <c r="D575" s="9"/>
      <c r="E575" s="8">
        <v>3303116.15</v>
      </c>
      <c r="F575" s="7">
        <f t="shared" si="8"/>
        <v>6378376150.7199955</v>
      </c>
    </row>
    <row r="576" spans="1:6" ht="99.95" customHeight="1" x14ac:dyDescent="0.2">
      <c r="A576" s="52" t="s">
        <v>517</v>
      </c>
      <c r="B576" s="50" t="s">
        <v>398</v>
      </c>
      <c r="C576" s="51" t="s">
        <v>886</v>
      </c>
      <c r="D576" s="9"/>
      <c r="E576" s="8">
        <v>6670838.1900000004</v>
      </c>
      <c r="F576" s="7">
        <f t="shared" si="8"/>
        <v>6371705312.5299959</v>
      </c>
    </row>
    <row r="577" spans="1:6" ht="99.95" customHeight="1" x14ac:dyDescent="0.2">
      <c r="A577" s="52" t="s">
        <v>517</v>
      </c>
      <c r="B577" s="50" t="s">
        <v>399</v>
      </c>
      <c r="C577" s="51" t="s">
        <v>887</v>
      </c>
      <c r="D577" s="9"/>
      <c r="E577" s="8">
        <v>20000000</v>
      </c>
      <c r="F577" s="7">
        <f t="shared" si="8"/>
        <v>6351705312.5299959</v>
      </c>
    </row>
    <row r="578" spans="1:6" ht="99.95" customHeight="1" x14ac:dyDescent="0.2">
      <c r="A578" s="52" t="s">
        <v>517</v>
      </c>
      <c r="B578" s="50" t="s">
        <v>399</v>
      </c>
      <c r="C578" s="51" t="s">
        <v>887</v>
      </c>
      <c r="D578" s="9"/>
      <c r="E578" s="8">
        <v>15544742.800000001</v>
      </c>
      <c r="F578" s="7">
        <f t="shared" si="8"/>
        <v>6336160569.7299957</v>
      </c>
    </row>
    <row r="579" spans="1:6" ht="99.95" customHeight="1" x14ac:dyDescent="0.2">
      <c r="A579" s="52" t="s">
        <v>517</v>
      </c>
      <c r="B579" s="50" t="s">
        <v>400</v>
      </c>
      <c r="C579" s="51" t="s">
        <v>888</v>
      </c>
      <c r="D579" s="9"/>
      <c r="E579" s="8">
        <v>2541908.7999999998</v>
      </c>
      <c r="F579" s="7">
        <f t="shared" si="8"/>
        <v>6333618660.9299955</v>
      </c>
    </row>
    <row r="580" spans="1:6" ht="99.95" customHeight="1" x14ac:dyDescent="0.2">
      <c r="A580" s="52" t="s">
        <v>517</v>
      </c>
      <c r="B580" s="50" t="s">
        <v>401</v>
      </c>
      <c r="C580" s="51" t="s">
        <v>889</v>
      </c>
      <c r="D580" s="9"/>
      <c r="E580" s="8">
        <v>9723213.1999999993</v>
      </c>
      <c r="F580" s="7">
        <f t="shared" si="8"/>
        <v>6323895447.7299957</v>
      </c>
    </row>
    <row r="581" spans="1:6" ht="99.95" customHeight="1" x14ac:dyDescent="0.2">
      <c r="A581" s="52" t="s">
        <v>517</v>
      </c>
      <c r="B581" s="50" t="s">
        <v>401</v>
      </c>
      <c r="C581" s="51" t="s">
        <v>889</v>
      </c>
      <c r="D581" s="9"/>
      <c r="E581" s="8">
        <v>276786.8</v>
      </c>
      <c r="F581" s="7">
        <f t="shared" si="8"/>
        <v>6323618660.9299955</v>
      </c>
    </row>
    <row r="582" spans="1:6" ht="99.95" customHeight="1" x14ac:dyDescent="0.2">
      <c r="A582" s="52" t="s">
        <v>517</v>
      </c>
      <c r="B582" s="50" t="s">
        <v>402</v>
      </c>
      <c r="C582" s="51" t="s">
        <v>890</v>
      </c>
      <c r="D582" s="9"/>
      <c r="E582" s="8">
        <v>5169990.38</v>
      </c>
      <c r="F582" s="7">
        <f t="shared" si="8"/>
        <v>6318448670.5499954</v>
      </c>
    </row>
    <row r="583" spans="1:6" ht="99.95" customHeight="1" x14ac:dyDescent="0.2">
      <c r="A583" s="52" t="s">
        <v>517</v>
      </c>
      <c r="B583" s="50" t="s">
        <v>403</v>
      </c>
      <c r="C583" s="51" t="s">
        <v>891</v>
      </c>
      <c r="D583" s="9"/>
      <c r="E583" s="8">
        <v>16760943</v>
      </c>
      <c r="F583" s="7">
        <f t="shared" si="8"/>
        <v>6301687727.5499954</v>
      </c>
    </row>
    <row r="584" spans="1:6" ht="99.95" customHeight="1" x14ac:dyDescent="0.2">
      <c r="A584" s="52" t="s">
        <v>517</v>
      </c>
      <c r="B584" s="50" t="s">
        <v>403</v>
      </c>
      <c r="C584" s="51" t="s">
        <v>891</v>
      </c>
      <c r="D584" s="9"/>
      <c r="E584" s="8">
        <v>1203200</v>
      </c>
      <c r="F584" s="7">
        <f t="shared" si="8"/>
        <v>6300484527.5499954</v>
      </c>
    </row>
    <row r="585" spans="1:6" ht="99.95" customHeight="1" x14ac:dyDescent="0.2">
      <c r="A585" s="52" t="s">
        <v>517</v>
      </c>
      <c r="B585" s="50" t="s">
        <v>404</v>
      </c>
      <c r="C585" s="51" t="s">
        <v>892</v>
      </c>
      <c r="D585" s="9"/>
      <c r="E585" s="8">
        <v>13430556.92</v>
      </c>
      <c r="F585" s="7">
        <f t="shared" si="8"/>
        <v>6287053970.6299953</v>
      </c>
    </row>
    <row r="586" spans="1:6" ht="99.95" customHeight="1" x14ac:dyDescent="0.2">
      <c r="A586" s="52" t="s">
        <v>517</v>
      </c>
      <c r="B586" s="50" t="s">
        <v>405</v>
      </c>
      <c r="C586" s="51" t="s">
        <v>893</v>
      </c>
      <c r="D586" s="9"/>
      <c r="E586" s="8">
        <v>251916</v>
      </c>
      <c r="F586" s="7">
        <f t="shared" si="8"/>
        <v>6286802054.6299953</v>
      </c>
    </row>
    <row r="587" spans="1:6" ht="99.95" customHeight="1" x14ac:dyDescent="0.2">
      <c r="A587" s="52" t="s">
        <v>518</v>
      </c>
      <c r="B587" s="50" t="s">
        <v>406</v>
      </c>
      <c r="C587" s="51" t="s">
        <v>894</v>
      </c>
      <c r="D587" s="9"/>
      <c r="E587" s="8">
        <v>520000</v>
      </c>
      <c r="F587" s="7">
        <f t="shared" si="8"/>
        <v>6286282054.6299953</v>
      </c>
    </row>
    <row r="588" spans="1:6" ht="99.95" customHeight="1" x14ac:dyDescent="0.2">
      <c r="A588" s="52" t="s">
        <v>518</v>
      </c>
      <c r="B588" s="50" t="s">
        <v>407</v>
      </c>
      <c r="C588" s="51" t="s">
        <v>895</v>
      </c>
      <c r="D588" s="9"/>
      <c r="E588" s="8">
        <v>991200</v>
      </c>
      <c r="F588" s="7">
        <f t="shared" si="8"/>
        <v>6285290854.6299953</v>
      </c>
    </row>
    <row r="589" spans="1:6" ht="99.95" customHeight="1" x14ac:dyDescent="0.2">
      <c r="A589" s="52" t="s">
        <v>518</v>
      </c>
      <c r="B589" s="50" t="s">
        <v>408</v>
      </c>
      <c r="C589" s="51" t="s">
        <v>896</v>
      </c>
      <c r="D589" s="9"/>
      <c r="E589" s="8">
        <v>30190091.899999999</v>
      </c>
      <c r="F589" s="7">
        <f t="shared" si="8"/>
        <v>6255100762.7299957</v>
      </c>
    </row>
    <row r="590" spans="1:6" ht="99.95" customHeight="1" x14ac:dyDescent="0.2">
      <c r="A590" s="52" t="s">
        <v>518</v>
      </c>
      <c r="B590" s="50" t="s">
        <v>409</v>
      </c>
      <c r="C590" s="51" t="s">
        <v>897</v>
      </c>
      <c r="D590" s="9"/>
      <c r="E590" s="8">
        <v>154692.6</v>
      </c>
      <c r="F590" s="7">
        <f t="shared" si="8"/>
        <v>6254946070.1299953</v>
      </c>
    </row>
    <row r="591" spans="1:6" ht="99.95" customHeight="1" x14ac:dyDescent="0.2">
      <c r="A591" s="52" t="s">
        <v>518</v>
      </c>
      <c r="B591" s="50" t="s">
        <v>410</v>
      </c>
      <c r="C591" s="51" t="s">
        <v>898</v>
      </c>
      <c r="D591" s="9"/>
      <c r="E591" s="8">
        <v>15904655</v>
      </c>
      <c r="F591" s="7">
        <f t="shared" si="8"/>
        <v>6239041415.1299953</v>
      </c>
    </row>
    <row r="592" spans="1:6" ht="99.95" customHeight="1" x14ac:dyDescent="0.2">
      <c r="A592" s="52" t="s">
        <v>518</v>
      </c>
      <c r="B592" s="50" t="s">
        <v>411</v>
      </c>
      <c r="C592" s="51" t="s">
        <v>899</v>
      </c>
      <c r="D592" s="9"/>
      <c r="E592" s="8">
        <v>900</v>
      </c>
      <c r="F592" s="7">
        <f t="shared" si="8"/>
        <v>6239040515.1299953</v>
      </c>
    </row>
    <row r="593" spans="1:6" ht="99.95" customHeight="1" x14ac:dyDescent="0.2">
      <c r="A593" s="52" t="s">
        <v>518</v>
      </c>
      <c r="B593" s="50" t="s">
        <v>412</v>
      </c>
      <c r="C593" s="51" t="s">
        <v>900</v>
      </c>
      <c r="D593" s="9"/>
      <c r="E593" s="8">
        <v>17159.87</v>
      </c>
      <c r="F593" s="7">
        <f t="shared" ref="F593:F656" si="9">+F592+D593-E593</f>
        <v>6239023355.2599955</v>
      </c>
    </row>
    <row r="594" spans="1:6" ht="99.95" customHeight="1" x14ac:dyDescent="0.2">
      <c r="A594" s="52" t="s">
        <v>518</v>
      </c>
      <c r="B594" s="50" t="s">
        <v>413</v>
      </c>
      <c r="C594" s="51" t="s">
        <v>901</v>
      </c>
      <c r="D594" s="9"/>
      <c r="E594" s="8">
        <v>255999.12</v>
      </c>
      <c r="F594" s="7">
        <f t="shared" si="9"/>
        <v>6238767356.1399956</v>
      </c>
    </row>
    <row r="595" spans="1:6" ht="99.95" customHeight="1" x14ac:dyDescent="0.2">
      <c r="A595" s="52" t="s">
        <v>518</v>
      </c>
      <c r="B595" s="50" t="s">
        <v>414</v>
      </c>
      <c r="C595" s="51" t="s">
        <v>902</v>
      </c>
      <c r="D595" s="9"/>
      <c r="E595" s="8">
        <v>174000</v>
      </c>
      <c r="F595" s="7">
        <f t="shared" si="9"/>
        <v>6238593356.1399956</v>
      </c>
    </row>
    <row r="596" spans="1:6" ht="99.95" customHeight="1" x14ac:dyDescent="0.2">
      <c r="A596" s="52" t="s">
        <v>518</v>
      </c>
      <c r="B596" s="50" t="s">
        <v>415</v>
      </c>
      <c r="C596" s="51" t="s">
        <v>903</v>
      </c>
      <c r="D596" s="9"/>
      <c r="E596" s="8">
        <v>240999.2</v>
      </c>
      <c r="F596" s="7">
        <f t="shared" si="9"/>
        <v>6238352356.9399958</v>
      </c>
    </row>
    <row r="597" spans="1:6" ht="99.95" customHeight="1" x14ac:dyDescent="0.2">
      <c r="A597" s="52" t="s">
        <v>518</v>
      </c>
      <c r="B597" s="50" t="s">
        <v>416</v>
      </c>
      <c r="C597" s="51" t="s">
        <v>904</v>
      </c>
      <c r="D597" s="9"/>
      <c r="E597" s="8">
        <v>222000</v>
      </c>
      <c r="F597" s="7">
        <f t="shared" si="9"/>
        <v>6238130356.9399958</v>
      </c>
    </row>
    <row r="598" spans="1:6" ht="99.95" customHeight="1" x14ac:dyDescent="0.2">
      <c r="A598" s="52" t="s">
        <v>518</v>
      </c>
      <c r="B598" s="50" t="s">
        <v>417</v>
      </c>
      <c r="C598" s="51" t="s">
        <v>905</v>
      </c>
      <c r="D598" s="9"/>
      <c r="E598" s="8">
        <v>174999.24</v>
      </c>
      <c r="F598" s="7">
        <f t="shared" si="9"/>
        <v>6237955357.699996</v>
      </c>
    </row>
    <row r="599" spans="1:6" ht="99.95" customHeight="1" x14ac:dyDescent="0.2">
      <c r="A599" s="52" t="s">
        <v>518</v>
      </c>
      <c r="B599" s="50" t="s">
        <v>418</v>
      </c>
      <c r="C599" s="51" t="s">
        <v>906</v>
      </c>
      <c r="D599" s="9"/>
      <c r="E599" s="8">
        <v>1439426.63</v>
      </c>
      <c r="F599" s="7">
        <f t="shared" si="9"/>
        <v>6236515931.0699959</v>
      </c>
    </row>
    <row r="600" spans="1:6" ht="99.95" customHeight="1" x14ac:dyDescent="0.2">
      <c r="A600" s="52" t="s">
        <v>518</v>
      </c>
      <c r="B600" s="50" t="s">
        <v>419</v>
      </c>
      <c r="C600" s="51" t="s">
        <v>907</v>
      </c>
      <c r="D600" s="9"/>
      <c r="E600" s="8">
        <v>1008133.73</v>
      </c>
      <c r="F600" s="7">
        <f t="shared" si="9"/>
        <v>6235507797.3399963</v>
      </c>
    </row>
    <row r="601" spans="1:6" ht="99.95" customHeight="1" x14ac:dyDescent="0.2">
      <c r="A601" s="52" t="s">
        <v>518</v>
      </c>
      <c r="B601" s="50" t="s">
        <v>420</v>
      </c>
      <c r="C601" s="51" t="s">
        <v>908</v>
      </c>
      <c r="D601" s="9"/>
      <c r="E601" s="8">
        <v>28445100</v>
      </c>
      <c r="F601" s="7">
        <f t="shared" si="9"/>
        <v>6207062697.3399963</v>
      </c>
    </row>
    <row r="602" spans="1:6" ht="99.95" customHeight="1" x14ac:dyDescent="0.2">
      <c r="A602" s="52" t="s">
        <v>518</v>
      </c>
      <c r="B602" s="50" t="s">
        <v>420</v>
      </c>
      <c r="C602" s="51" t="s">
        <v>908</v>
      </c>
      <c r="D602" s="9"/>
      <c r="E602" s="8">
        <v>11378040</v>
      </c>
      <c r="F602" s="7">
        <f t="shared" si="9"/>
        <v>6195684657.3399963</v>
      </c>
    </row>
    <row r="603" spans="1:6" ht="99.95" customHeight="1" x14ac:dyDescent="0.2">
      <c r="A603" s="52" t="s">
        <v>518</v>
      </c>
      <c r="B603" s="50" t="s">
        <v>420</v>
      </c>
      <c r="C603" s="51" t="s">
        <v>908</v>
      </c>
      <c r="D603" s="9"/>
      <c r="E603" s="8">
        <v>7964628</v>
      </c>
      <c r="F603" s="7">
        <f t="shared" si="9"/>
        <v>6187720029.3399963</v>
      </c>
    </row>
    <row r="604" spans="1:6" ht="99.95" customHeight="1" x14ac:dyDescent="0.2">
      <c r="A604" s="52" t="s">
        <v>518</v>
      </c>
      <c r="B604" s="50" t="s">
        <v>420</v>
      </c>
      <c r="C604" s="51" t="s">
        <v>908</v>
      </c>
      <c r="D604" s="9"/>
      <c r="E604" s="8">
        <v>24519676.199999999</v>
      </c>
      <c r="F604" s="7">
        <f t="shared" si="9"/>
        <v>6163200353.1399965</v>
      </c>
    </row>
    <row r="605" spans="1:6" ht="99.95" customHeight="1" x14ac:dyDescent="0.2">
      <c r="A605" s="52" t="s">
        <v>518</v>
      </c>
      <c r="B605" s="50" t="s">
        <v>420</v>
      </c>
      <c r="C605" s="51" t="s">
        <v>908</v>
      </c>
      <c r="D605" s="9"/>
      <c r="E605" s="8">
        <v>5689020</v>
      </c>
      <c r="F605" s="7">
        <f t="shared" si="9"/>
        <v>6157511333.1399965</v>
      </c>
    </row>
    <row r="606" spans="1:6" ht="99.95" customHeight="1" x14ac:dyDescent="0.2">
      <c r="A606" s="52" t="s">
        <v>518</v>
      </c>
      <c r="B606" s="50" t="s">
        <v>420</v>
      </c>
      <c r="C606" s="51" t="s">
        <v>908</v>
      </c>
      <c r="D606" s="9"/>
      <c r="E606" s="8">
        <v>13653648</v>
      </c>
      <c r="F606" s="7">
        <f t="shared" si="9"/>
        <v>6143857685.1399965</v>
      </c>
    </row>
    <row r="607" spans="1:6" ht="99.95" customHeight="1" x14ac:dyDescent="0.2">
      <c r="A607" s="52" t="s">
        <v>518</v>
      </c>
      <c r="B607" s="50" t="s">
        <v>420</v>
      </c>
      <c r="C607" s="51" t="s">
        <v>908</v>
      </c>
      <c r="D607" s="9"/>
      <c r="E607" s="8">
        <v>11378040</v>
      </c>
      <c r="F607" s="7">
        <f t="shared" si="9"/>
        <v>6132479645.1399965</v>
      </c>
    </row>
    <row r="608" spans="1:6" ht="99.95" customHeight="1" x14ac:dyDescent="0.2">
      <c r="A608" s="52" t="s">
        <v>518</v>
      </c>
      <c r="B608" s="50" t="s">
        <v>420</v>
      </c>
      <c r="C608" s="51" t="s">
        <v>908</v>
      </c>
      <c r="D608" s="9"/>
      <c r="E608" s="8">
        <v>14222550</v>
      </c>
      <c r="F608" s="7">
        <f t="shared" si="9"/>
        <v>6118257095.1399965</v>
      </c>
    </row>
    <row r="609" spans="1:6" ht="99.95" customHeight="1" x14ac:dyDescent="0.2">
      <c r="A609" s="52" t="s">
        <v>518</v>
      </c>
      <c r="B609" s="50" t="s">
        <v>420</v>
      </c>
      <c r="C609" s="51" t="s">
        <v>908</v>
      </c>
      <c r="D609" s="9"/>
      <c r="E609" s="8">
        <v>36978630</v>
      </c>
      <c r="F609" s="7">
        <f t="shared" si="9"/>
        <v>6081278465.1399965</v>
      </c>
    </row>
    <row r="610" spans="1:6" ht="99.95" customHeight="1" x14ac:dyDescent="0.2">
      <c r="A610" s="52" t="s">
        <v>518</v>
      </c>
      <c r="B610" s="50" t="s">
        <v>420</v>
      </c>
      <c r="C610" s="51" t="s">
        <v>908</v>
      </c>
      <c r="D610" s="9"/>
      <c r="E610" s="8">
        <v>9671334</v>
      </c>
      <c r="F610" s="7">
        <f t="shared" si="9"/>
        <v>6071607131.1399965</v>
      </c>
    </row>
    <row r="611" spans="1:6" ht="99.95" customHeight="1" x14ac:dyDescent="0.2">
      <c r="A611" s="52" t="s">
        <v>518</v>
      </c>
      <c r="B611" s="50" t="s">
        <v>420</v>
      </c>
      <c r="C611" s="51" t="s">
        <v>908</v>
      </c>
      <c r="D611" s="9"/>
      <c r="E611" s="8">
        <v>19911570</v>
      </c>
      <c r="F611" s="7">
        <f t="shared" si="9"/>
        <v>6051695561.1399965</v>
      </c>
    </row>
    <row r="612" spans="1:6" ht="99.95" customHeight="1" x14ac:dyDescent="0.2">
      <c r="A612" s="52" t="s">
        <v>518</v>
      </c>
      <c r="B612" s="50" t="s">
        <v>420</v>
      </c>
      <c r="C612" s="51" t="s">
        <v>908</v>
      </c>
      <c r="D612" s="9"/>
      <c r="E612" s="8">
        <v>28445100</v>
      </c>
      <c r="F612" s="7">
        <f t="shared" si="9"/>
        <v>6023250461.1399965</v>
      </c>
    </row>
    <row r="613" spans="1:6" ht="99.95" customHeight="1" x14ac:dyDescent="0.2">
      <c r="A613" s="52" t="s">
        <v>518</v>
      </c>
      <c r="B613" s="50" t="s">
        <v>420</v>
      </c>
      <c r="C613" s="51" t="s">
        <v>908</v>
      </c>
      <c r="D613" s="9"/>
      <c r="E613" s="8">
        <v>19911570</v>
      </c>
      <c r="F613" s="7">
        <f t="shared" si="9"/>
        <v>6003338891.1399965</v>
      </c>
    </row>
    <row r="614" spans="1:6" ht="99.95" customHeight="1" x14ac:dyDescent="0.2">
      <c r="A614" s="52" t="s">
        <v>518</v>
      </c>
      <c r="B614" s="50" t="s">
        <v>420</v>
      </c>
      <c r="C614" s="51" t="s">
        <v>908</v>
      </c>
      <c r="D614" s="9"/>
      <c r="E614" s="8">
        <v>39823140</v>
      </c>
      <c r="F614" s="7">
        <f t="shared" si="9"/>
        <v>5963515751.1399965</v>
      </c>
    </row>
    <row r="615" spans="1:6" ht="99.95" customHeight="1" x14ac:dyDescent="0.2">
      <c r="A615" s="52" t="s">
        <v>518</v>
      </c>
      <c r="B615" s="50" t="s">
        <v>420</v>
      </c>
      <c r="C615" s="51" t="s">
        <v>908</v>
      </c>
      <c r="D615" s="9"/>
      <c r="E615" s="8">
        <v>19342668</v>
      </c>
      <c r="F615" s="7">
        <f t="shared" si="9"/>
        <v>5944173083.1399965</v>
      </c>
    </row>
    <row r="616" spans="1:6" ht="99.95" customHeight="1" x14ac:dyDescent="0.2">
      <c r="A616" s="52" t="s">
        <v>518</v>
      </c>
      <c r="B616" s="50" t="s">
        <v>420</v>
      </c>
      <c r="C616" s="51" t="s">
        <v>908</v>
      </c>
      <c r="D616" s="9"/>
      <c r="E616" s="8">
        <v>36000722.170000002</v>
      </c>
      <c r="F616" s="7">
        <f t="shared" si="9"/>
        <v>5908172360.9699965</v>
      </c>
    </row>
    <row r="617" spans="1:6" ht="99.95" customHeight="1" x14ac:dyDescent="0.2">
      <c r="A617" s="52" t="s">
        <v>518</v>
      </c>
      <c r="B617" s="50" t="s">
        <v>420</v>
      </c>
      <c r="C617" s="51" t="s">
        <v>908</v>
      </c>
      <c r="D617" s="9"/>
      <c r="E617" s="8">
        <v>17067060</v>
      </c>
      <c r="F617" s="7">
        <f t="shared" si="9"/>
        <v>5891105300.9699965</v>
      </c>
    </row>
    <row r="618" spans="1:6" ht="99.95" customHeight="1" x14ac:dyDescent="0.2">
      <c r="A618" s="52" t="s">
        <v>518</v>
      </c>
      <c r="B618" s="50" t="s">
        <v>420</v>
      </c>
      <c r="C618" s="51" t="s">
        <v>908</v>
      </c>
      <c r="D618" s="9"/>
      <c r="E618" s="8">
        <v>24349005.600000001</v>
      </c>
      <c r="F618" s="7">
        <f t="shared" si="9"/>
        <v>5866756295.3699961</v>
      </c>
    </row>
    <row r="619" spans="1:6" ht="99.95" customHeight="1" x14ac:dyDescent="0.2">
      <c r="A619" s="52" t="s">
        <v>518</v>
      </c>
      <c r="B619" s="50" t="s">
        <v>420</v>
      </c>
      <c r="C619" s="51" t="s">
        <v>908</v>
      </c>
      <c r="D619" s="9"/>
      <c r="E619" s="8">
        <v>11378040</v>
      </c>
      <c r="F619" s="7">
        <f t="shared" si="9"/>
        <v>5855378255.3699961</v>
      </c>
    </row>
    <row r="620" spans="1:6" ht="99.95" customHeight="1" x14ac:dyDescent="0.2">
      <c r="A620" s="52" t="s">
        <v>518</v>
      </c>
      <c r="B620" s="50" t="s">
        <v>420</v>
      </c>
      <c r="C620" s="51" t="s">
        <v>908</v>
      </c>
      <c r="D620" s="9"/>
      <c r="E620" s="8">
        <v>43293442.200000003</v>
      </c>
      <c r="F620" s="7">
        <f t="shared" si="9"/>
        <v>5812084813.1699963</v>
      </c>
    </row>
    <row r="621" spans="1:6" ht="99.95" customHeight="1" x14ac:dyDescent="0.2">
      <c r="A621" s="52" t="s">
        <v>518</v>
      </c>
      <c r="B621" s="50" t="s">
        <v>420</v>
      </c>
      <c r="C621" s="51" t="s">
        <v>908</v>
      </c>
      <c r="D621" s="9"/>
      <c r="E621" s="8">
        <v>65878851.600000001</v>
      </c>
      <c r="F621" s="7">
        <f t="shared" si="9"/>
        <v>5746205961.5699959</v>
      </c>
    </row>
    <row r="622" spans="1:6" ht="99.95" customHeight="1" x14ac:dyDescent="0.2">
      <c r="A622" s="52" t="s">
        <v>518</v>
      </c>
      <c r="B622" s="50" t="s">
        <v>420</v>
      </c>
      <c r="C622" s="51" t="s">
        <v>908</v>
      </c>
      <c r="D622" s="9"/>
      <c r="E622" s="8">
        <v>34020339.600000001</v>
      </c>
      <c r="F622" s="7">
        <f t="shared" si="9"/>
        <v>5712185621.9699955</v>
      </c>
    </row>
    <row r="623" spans="1:6" ht="99.95" customHeight="1" x14ac:dyDescent="0.2">
      <c r="A623" s="52" t="s">
        <v>518</v>
      </c>
      <c r="B623" s="50" t="s">
        <v>420</v>
      </c>
      <c r="C623" s="51" t="s">
        <v>908</v>
      </c>
      <c r="D623" s="9"/>
      <c r="E623" s="8">
        <v>5689020</v>
      </c>
      <c r="F623" s="7">
        <f t="shared" si="9"/>
        <v>5706496601.9699955</v>
      </c>
    </row>
    <row r="624" spans="1:6" ht="99.95" customHeight="1" x14ac:dyDescent="0.2">
      <c r="A624" s="52" t="s">
        <v>518</v>
      </c>
      <c r="B624" s="50" t="s">
        <v>420</v>
      </c>
      <c r="C624" s="51" t="s">
        <v>908</v>
      </c>
      <c r="D624" s="9"/>
      <c r="E624" s="8">
        <v>17067060</v>
      </c>
      <c r="F624" s="7">
        <f t="shared" si="9"/>
        <v>5689429541.9699955</v>
      </c>
    </row>
    <row r="625" spans="1:6" ht="99.95" customHeight="1" x14ac:dyDescent="0.2">
      <c r="A625" s="52" t="s">
        <v>518</v>
      </c>
      <c r="B625" s="50" t="s">
        <v>420</v>
      </c>
      <c r="C625" s="51" t="s">
        <v>908</v>
      </c>
      <c r="D625" s="9"/>
      <c r="E625" s="8">
        <v>5689020</v>
      </c>
      <c r="F625" s="7">
        <f t="shared" si="9"/>
        <v>5683740521.9699955</v>
      </c>
    </row>
    <row r="626" spans="1:6" ht="99.95" customHeight="1" x14ac:dyDescent="0.2">
      <c r="A626" s="52" t="s">
        <v>518</v>
      </c>
      <c r="B626" s="50" t="s">
        <v>420</v>
      </c>
      <c r="C626" s="51" t="s">
        <v>908</v>
      </c>
      <c r="D626" s="9"/>
      <c r="E626" s="8">
        <v>17067060</v>
      </c>
      <c r="F626" s="7">
        <f t="shared" si="9"/>
        <v>5666673461.9699955</v>
      </c>
    </row>
    <row r="627" spans="1:6" ht="99.95" customHeight="1" x14ac:dyDescent="0.2">
      <c r="A627" s="52" t="s">
        <v>518</v>
      </c>
      <c r="B627" s="50" t="s">
        <v>420</v>
      </c>
      <c r="C627" s="51" t="s">
        <v>908</v>
      </c>
      <c r="D627" s="9"/>
      <c r="E627" s="8">
        <v>7395726</v>
      </c>
      <c r="F627" s="7">
        <f t="shared" si="9"/>
        <v>5659277735.9699955</v>
      </c>
    </row>
    <row r="628" spans="1:6" ht="99.95" customHeight="1" x14ac:dyDescent="0.2">
      <c r="A628" s="52" t="s">
        <v>518</v>
      </c>
      <c r="B628" s="50" t="s">
        <v>420</v>
      </c>
      <c r="C628" s="51" t="s">
        <v>908</v>
      </c>
      <c r="D628" s="9"/>
      <c r="E628" s="8">
        <v>11378040</v>
      </c>
      <c r="F628" s="7">
        <f t="shared" si="9"/>
        <v>5647899695.9699955</v>
      </c>
    </row>
    <row r="629" spans="1:6" ht="99.95" customHeight="1" x14ac:dyDescent="0.2">
      <c r="A629" s="52" t="s">
        <v>518</v>
      </c>
      <c r="B629" s="50" t="s">
        <v>420</v>
      </c>
      <c r="C629" s="51" t="s">
        <v>908</v>
      </c>
      <c r="D629" s="9"/>
      <c r="E629" s="8">
        <v>7395726</v>
      </c>
      <c r="F629" s="7">
        <f t="shared" si="9"/>
        <v>5640503969.9699955</v>
      </c>
    </row>
    <row r="630" spans="1:6" ht="99.95" customHeight="1" x14ac:dyDescent="0.2">
      <c r="A630" s="52" t="s">
        <v>518</v>
      </c>
      <c r="B630" s="50" t="s">
        <v>420</v>
      </c>
      <c r="C630" s="51" t="s">
        <v>908</v>
      </c>
      <c r="D630" s="9"/>
      <c r="E630" s="8">
        <v>17067060</v>
      </c>
      <c r="F630" s="7">
        <f t="shared" si="9"/>
        <v>5623436909.9699955</v>
      </c>
    </row>
    <row r="631" spans="1:6" ht="99.95" customHeight="1" x14ac:dyDescent="0.2">
      <c r="A631" s="52" t="s">
        <v>518</v>
      </c>
      <c r="B631" s="50" t="s">
        <v>420</v>
      </c>
      <c r="C631" s="51" t="s">
        <v>908</v>
      </c>
      <c r="D631" s="9"/>
      <c r="E631" s="8">
        <v>17635962</v>
      </c>
      <c r="F631" s="7">
        <f t="shared" si="9"/>
        <v>5605800947.9699955</v>
      </c>
    </row>
    <row r="632" spans="1:6" ht="99.95" customHeight="1" x14ac:dyDescent="0.2">
      <c r="A632" s="52" t="s">
        <v>518</v>
      </c>
      <c r="B632" s="50" t="s">
        <v>420</v>
      </c>
      <c r="C632" s="51" t="s">
        <v>908</v>
      </c>
      <c r="D632" s="9"/>
      <c r="E632" s="8">
        <v>4949447.4000000004</v>
      </c>
      <c r="F632" s="7">
        <f t="shared" si="9"/>
        <v>5600851500.5699959</v>
      </c>
    </row>
    <row r="633" spans="1:6" ht="99.95" customHeight="1" x14ac:dyDescent="0.2">
      <c r="A633" s="52" t="s">
        <v>518</v>
      </c>
      <c r="B633" s="50" t="s">
        <v>420</v>
      </c>
      <c r="C633" s="51" t="s">
        <v>908</v>
      </c>
      <c r="D633" s="9"/>
      <c r="E633" s="8">
        <v>8533530</v>
      </c>
      <c r="F633" s="7">
        <f t="shared" si="9"/>
        <v>5592317970.5699959</v>
      </c>
    </row>
    <row r="634" spans="1:6" ht="99.95" customHeight="1" x14ac:dyDescent="0.2">
      <c r="A634" s="52" t="s">
        <v>518</v>
      </c>
      <c r="B634" s="50" t="s">
        <v>420</v>
      </c>
      <c r="C634" s="51" t="s">
        <v>908</v>
      </c>
      <c r="D634" s="9"/>
      <c r="E634" s="8">
        <v>5689020</v>
      </c>
      <c r="F634" s="7">
        <f t="shared" si="9"/>
        <v>5586628950.5699959</v>
      </c>
    </row>
    <row r="635" spans="1:6" ht="99.95" customHeight="1" x14ac:dyDescent="0.2">
      <c r="A635" s="52" t="s">
        <v>518</v>
      </c>
      <c r="B635" s="50" t="s">
        <v>420</v>
      </c>
      <c r="C635" s="51" t="s">
        <v>908</v>
      </c>
      <c r="D635" s="9"/>
      <c r="E635" s="8">
        <v>10240236</v>
      </c>
      <c r="F635" s="7">
        <f t="shared" si="9"/>
        <v>5576388714.5699959</v>
      </c>
    </row>
    <row r="636" spans="1:6" ht="99.95" customHeight="1" x14ac:dyDescent="0.2">
      <c r="A636" s="52" t="s">
        <v>518</v>
      </c>
      <c r="B636" s="50" t="s">
        <v>420</v>
      </c>
      <c r="C636" s="51" t="s">
        <v>908</v>
      </c>
      <c r="D636" s="9"/>
      <c r="E636" s="8">
        <v>11378040</v>
      </c>
      <c r="F636" s="7">
        <f t="shared" si="9"/>
        <v>5565010674.5699959</v>
      </c>
    </row>
    <row r="637" spans="1:6" ht="99.95" customHeight="1" x14ac:dyDescent="0.2">
      <c r="A637" s="52" t="s">
        <v>518</v>
      </c>
      <c r="B637" s="50" t="s">
        <v>420</v>
      </c>
      <c r="C637" s="51" t="s">
        <v>908</v>
      </c>
      <c r="D637" s="9"/>
      <c r="E637" s="8">
        <v>5689020</v>
      </c>
      <c r="F637" s="7">
        <f t="shared" si="9"/>
        <v>5559321654.5699959</v>
      </c>
    </row>
    <row r="638" spans="1:6" ht="99.95" customHeight="1" x14ac:dyDescent="0.2">
      <c r="A638" s="52" t="s">
        <v>518</v>
      </c>
      <c r="B638" s="50" t="s">
        <v>420</v>
      </c>
      <c r="C638" s="51" t="s">
        <v>908</v>
      </c>
      <c r="D638" s="9"/>
      <c r="E638" s="8">
        <v>5689020</v>
      </c>
      <c r="F638" s="7">
        <f t="shared" si="9"/>
        <v>5553632634.5699959</v>
      </c>
    </row>
    <row r="639" spans="1:6" ht="99.95" customHeight="1" x14ac:dyDescent="0.2">
      <c r="A639" s="52" t="s">
        <v>518</v>
      </c>
      <c r="B639" s="50" t="s">
        <v>421</v>
      </c>
      <c r="C639" s="51" t="s">
        <v>909</v>
      </c>
      <c r="D639" s="9"/>
      <c r="E639" s="8">
        <v>743145.92</v>
      </c>
      <c r="F639" s="7">
        <f t="shared" si="9"/>
        <v>5552889488.6499958</v>
      </c>
    </row>
    <row r="640" spans="1:6" ht="99.95" customHeight="1" x14ac:dyDescent="0.2">
      <c r="A640" s="52" t="s">
        <v>518</v>
      </c>
      <c r="B640" s="50" t="s">
        <v>422</v>
      </c>
      <c r="C640" s="51" t="s">
        <v>910</v>
      </c>
      <c r="D640" s="9"/>
      <c r="E640" s="8">
        <v>118000</v>
      </c>
      <c r="F640" s="7">
        <f t="shared" si="9"/>
        <v>5552771488.6499958</v>
      </c>
    </row>
    <row r="641" spans="1:6" ht="99.95" customHeight="1" x14ac:dyDescent="0.2">
      <c r="A641" s="52" t="s">
        <v>518</v>
      </c>
      <c r="B641" s="50" t="s">
        <v>423</v>
      </c>
      <c r="C641" s="51" t="s">
        <v>911</v>
      </c>
      <c r="D641" s="9"/>
      <c r="E641" s="8">
        <v>5362428.88</v>
      </c>
      <c r="F641" s="7">
        <f t="shared" si="9"/>
        <v>5547409059.7699957</v>
      </c>
    </row>
    <row r="642" spans="1:6" ht="99.95" customHeight="1" x14ac:dyDescent="0.2">
      <c r="A642" s="52" t="s">
        <v>519</v>
      </c>
      <c r="B642" s="50" t="s">
        <v>424</v>
      </c>
      <c r="C642" s="51" t="s">
        <v>912</v>
      </c>
      <c r="D642" s="9"/>
      <c r="E642" s="8">
        <v>879300</v>
      </c>
      <c r="F642" s="7">
        <f t="shared" si="9"/>
        <v>5546529759.7699957</v>
      </c>
    </row>
    <row r="643" spans="1:6" ht="99.95" customHeight="1" x14ac:dyDescent="0.2">
      <c r="A643" s="52" t="s">
        <v>519</v>
      </c>
      <c r="B643" s="50" t="s">
        <v>425</v>
      </c>
      <c r="C643" s="51" t="s">
        <v>913</v>
      </c>
      <c r="D643" s="9"/>
      <c r="E643" s="8">
        <v>1101757.46</v>
      </c>
      <c r="F643" s="7">
        <f t="shared" si="9"/>
        <v>5545428002.3099957</v>
      </c>
    </row>
    <row r="644" spans="1:6" ht="99.95" customHeight="1" x14ac:dyDescent="0.2">
      <c r="A644" s="52" t="s">
        <v>519</v>
      </c>
      <c r="B644" s="50" t="s">
        <v>425</v>
      </c>
      <c r="C644" s="51" t="s">
        <v>913</v>
      </c>
      <c r="D644" s="9"/>
      <c r="E644" s="8">
        <v>139906.23000000001</v>
      </c>
      <c r="F644" s="7">
        <f t="shared" si="9"/>
        <v>5545288096.0799961</v>
      </c>
    </row>
    <row r="645" spans="1:6" ht="99.95" customHeight="1" x14ac:dyDescent="0.2">
      <c r="A645" s="52" t="s">
        <v>519</v>
      </c>
      <c r="B645" s="50" t="s">
        <v>426</v>
      </c>
      <c r="C645" s="51" t="s">
        <v>914</v>
      </c>
      <c r="D645" s="9"/>
      <c r="E645" s="8">
        <v>214999.2</v>
      </c>
      <c r="F645" s="7">
        <f t="shared" si="9"/>
        <v>5545073096.8799963</v>
      </c>
    </row>
    <row r="646" spans="1:6" ht="99.95" customHeight="1" x14ac:dyDescent="0.2">
      <c r="A646" s="52" t="s">
        <v>519</v>
      </c>
      <c r="B646" s="50" t="s">
        <v>427</v>
      </c>
      <c r="C646" s="51" t="s">
        <v>915</v>
      </c>
      <c r="D646" s="9"/>
      <c r="E646" s="8">
        <v>174999.24</v>
      </c>
      <c r="F646" s="7">
        <f t="shared" si="9"/>
        <v>5544898097.6399965</v>
      </c>
    </row>
    <row r="647" spans="1:6" ht="99.95" customHeight="1" x14ac:dyDescent="0.2">
      <c r="A647" s="52" t="s">
        <v>519</v>
      </c>
      <c r="B647" s="50" t="s">
        <v>428</v>
      </c>
      <c r="C647" s="51" t="s">
        <v>916</v>
      </c>
      <c r="D647" s="9"/>
      <c r="E647" s="8">
        <v>189999.16</v>
      </c>
      <c r="F647" s="7">
        <f t="shared" si="9"/>
        <v>5544708098.4799967</v>
      </c>
    </row>
    <row r="648" spans="1:6" ht="99.95" customHeight="1" x14ac:dyDescent="0.2">
      <c r="A648" s="52" t="s">
        <v>519</v>
      </c>
      <c r="B648" s="50" t="s">
        <v>429</v>
      </c>
      <c r="C648" s="51" t="s">
        <v>913</v>
      </c>
      <c r="D648" s="9"/>
      <c r="E648" s="8">
        <v>695681.73</v>
      </c>
      <c r="F648" s="7">
        <f t="shared" si="9"/>
        <v>5544012416.7499971</v>
      </c>
    </row>
    <row r="649" spans="1:6" ht="99.95" customHeight="1" x14ac:dyDescent="0.2">
      <c r="A649" s="52" t="s">
        <v>519</v>
      </c>
      <c r="B649" s="50" t="s">
        <v>429</v>
      </c>
      <c r="C649" s="51" t="s">
        <v>913</v>
      </c>
      <c r="D649" s="9"/>
      <c r="E649" s="8">
        <v>181859.18</v>
      </c>
      <c r="F649" s="7">
        <f t="shared" si="9"/>
        <v>5543830557.5699968</v>
      </c>
    </row>
    <row r="650" spans="1:6" ht="99.95" customHeight="1" x14ac:dyDescent="0.2">
      <c r="A650" s="52" t="s">
        <v>519</v>
      </c>
      <c r="B650" s="50" t="s">
        <v>430</v>
      </c>
      <c r="C650" s="51" t="s">
        <v>917</v>
      </c>
      <c r="D650" s="9"/>
      <c r="E650" s="8">
        <v>214999.2</v>
      </c>
      <c r="F650" s="7">
        <f t="shared" si="9"/>
        <v>5543615558.369997</v>
      </c>
    </row>
    <row r="651" spans="1:6" ht="99.95" customHeight="1" x14ac:dyDescent="0.2">
      <c r="A651" s="52" t="s">
        <v>519</v>
      </c>
      <c r="B651" s="50" t="s">
        <v>431</v>
      </c>
      <c r="C651" s="51" t="s">
        <v>918</v>
      </c>
      <c r="D651" s="9"/>
      <c r="E651" s="8">
        <v>229999.12</v>
      </c>
      <c r="F651" s="7">
        <f t="shared" si="9"/>
        <v>5543385559.2499971</v>
      </c>
    </row>
    <row r="652" spans="1:6" ht="99.95" customHeight="1" x14ac:dyDescent="0.2">
      <c r="A652" s="52" t="s">
        <v>519</v>
      </c>
      <c r="B652" s="50" t="s">
        <v>432</v>
      </c>
      <c r="C652" s="51" t="s">
        <v>919</v>
      </c>
      <c r="D652" s="9"/>
      <c r="E652" s="8">
        <v>99633.61</v>
      </c>
      <c r="F652" s="7">
        <f t="shared" si="9"/>
        <v>5543285925.6399975</v>
      </c>
    </row>
    <row r="653" spans="1:6" ht="99.95" customHeight="1" x14ac:dyDescent="0.2">
      <c r="A653" s="52" t="s">
        <v>519</v>
      </c>
      <c r="B653" s="50" t="s">
        <v>433</v>
      </c>
      <c r="C653" s="51" t="s">
        <v>920</v>
      </c>
      <c r="D653" s="9"/>
      <c r="E653" s="8">
        <v>160770.94</v>
      </c>
      <c r="F653" s="7">
        <f t="shared" si="9"/>
        <v>5543125154.6999979</v>
      </c>
    </row>
    <row r="654" spans="1:6" ht="99.95" customHeight="1" x14ac:dyDescent="0.2">
      <c r="A654" s="52" t="s">
        <v>519</v>
      </c>
      <c r="B654" s="50" t="s">
        <v>434</v>
      </c>
      <c r="C654" s="51" t="s">
        <v>920</v>
      </c>
      <c r="D654" s="9"/>
      <c r="E654" s="8">
        <v>3114.91</v>
      </c>
      <c r="F654" s="7">
        <f t="shared" si="9"/>
        <v>5543122039.7899981</v>
      </c>
    </row>
    <row r="655" spans="1:6" ht="99.95" customHeight="1" x14ac:dyDescent="0.2">
      <c r="A655" s="52" t="s">
        <v>519</v>
      </c>
      <c r="B655" s="50" t="s">
        <v>435</v>
      </c>
      <c r="C655" s="51" t="s">
        <v>921</v>
      </c>
      <c r="D655" s="9"/>
      <c r="E655" s="8">
        <v>90723.86</v>
      </c>
      <c r="F655" s="7">
        <f t="shared" si="9"/>
        <v>5543031315.9299984</v>
      </c>
    </row>
    <row r="656" spans="1:6" ht="99.95" customHeight="1" x14ac:dyDescent="0.2">
      <c r="A656" s="52" t="s">
        <v>519</v>
      </c>
      <c r="B656" s="50" t="s">
        <v>436</v>
      </c>
      <c r="C656" s="51" t="s">
        <v>922</v>
      </c>
      <c r="D656" s="9"/>
      <c r="E656" s="8">
        <v>34842.400000000001</v>
      </c>
      <c r="F656" s="7">
        <f t="shared" si="9"/>
        <v>5542996473.5299988</v>
      </c>
    </row>
    <row r="657" spans="1:6" ht="99.95" customHeight="1" x14ac:dyDescent="0.2">
      <c r="A657" s="52" t="s">
        <v>519</v>
      </c>
      <c r="B657" s="50" t="s">
        <v>437</v>
      </c>
      <c r="C657" s="51" t="s">
        <v>923</v>
      </c>
      <c r="D657" s="9"/>
      <c r="E657" s="8">
        <v>114984.92</v>
      </c>
      <c r="F657" s="7">
        <f t="shared" ref="F657:F720" si="10">+F656+D657-E657</f>
        <v>5542881488.6099987</v>
      </c>
    </row>
    <row r="658" spans="1:6" ht="99.95" customHeight="1" x14ac:dyDescent="0.2">
      <c r="A658" s="52" t="s">
        <v>519</v>
      </c>
      <c r="B658" s="50" t="s">
        <v>438</v>
      </c>
      <c r="C658" s="51" t="s">
        <v>924</v>
      </c>
      <c r="D658" s="9"/>
      <c r="E658" s="8">
        <v>23611.48</v>
      </c>
      <c r="F658" s="7">
        <f t="shared" si="10"/>
        <v>5542857877.1299992</v>
      </c>
    </row>
    <row r="659" spans="1:6" ht="99.95" customHeight="1" x14ac:dyDescent="0.2">
      <c r="A659" s="52" t="s">
        <v>519</v>
      </c>
      <c r="B659" s="50" t="s">
        <v>439</v>
      </c>
      <c r="C659" s="51" t="s">
        <v>925</v>
      </c>
      <c r="D659" s="9"/>
      <c r="E659" s="8">
        <v>40430</v>
      </c>
      <c r="F659" s="7">
        <f t="shared" si="10"/>
        <v>5542817447.1299992</v>
      </c>
    </row>
    <row r="660" spans="1:6" ht="99.95" customHeight="1" x14ac:dyDescent="0.2">
      <c r="A660" s="52" t="s">
        <v>519</v>
      </c>
      <c r="B660" s="50" t="s">
        <v>440</v>
      </c>
      <c r="C660" s="51" t="s">
        <v>926</v>
      </c>
      <c r="D660" s="9"/>
      <c r="E660" s="8">
        <v>31107.31</v>
      </c>
      <c r="F660" s="7">
        <f t="shared" si="10"/>
        <v>5542786339.8199987</v>
      </c>
    </row>
    <row r="661" spans="1:6" ht="99.95" customHeight="1" x14ac:dyDescent="0.2">
      <c r="A661" s="52" t="s">
        <v>519</v>
      </c>
      <c r="B661" s="50" t="s">
        <v>441</v>
      </c>
      <c r="C661" s="51" t="s">
        <v>927</v>
      </c>
      <c r="D661" s="9"/>
      <c r="E661" s="8">
        <v>44557.46</v>
      </c>
      <c r="F661" s="7">
        <f t="shared" si="10"/>
        <v>5542741782.3599987</v>
      </c>
    </row>
    <row r="662" spans="1:6" ht="99.95" customHeight="1" x14ac:dyDescent="0.2">
      <c r="A662" s="52" t="s">
        <v>519</v>
      </c>
      <c r="B662" s="50" t="s">
        <v>442</v>
      </c>
      <c r="C662" s="51" t="s">
        <v>928</v>
      </c>
      <c r="D662" s="9"/>
      <c r="E662" s="8">
        <v>39743.89</v>
      </c>
      <c r="F662" s="7">
        <f t="shared" si="10"/>
        <v>5542702038.4699984</v>
      </c>
    </row>
    <row r="663" spans="1:6" ht="99.95" customHeight="1" x14ac:dyDescent="0.2">
      <c r="A663" s="52" t="s">
        <v>519</v>
      </c>
      <c r="B663" s="50" t="s">
        <v>443</v>
      </c>
      <c r="C663" s="51" t="s">
        <v>929</v>
      </c>
      <c r="D663" s="9"/>
      <c r="E663" s="8">
        <v>61614.559999999998</v>
      </c>
      <c r="F663" s="7">
        <f t="shared" si="10"/>
        <v>5542640423.9099979</v>
      </c>
    </row>
    <row r="664" spans="1:6" ht="99.95" customHeight="1" x14ac:dyDescent="0.2">
      <c r="A664" s="52" t="s">
        <v>519</v>
      </c>
      <c r="B664" s="50" t="s">
        <v>444</v>
      </c>
      <c r="C664" s="51" t="s">
        <v>930</v>
      </c>
      <c r="D664" s="9"/>
      <c r="E664" s="8">
        <v>15029.4</v>
      </c>
      <c r="F664" s="7">
        <f t="shared" si="10"/>
        <v>5542625394.5099983</v>
      </c>
    </row>
    <row r="665" spans="1:6" ht="99.95" customHeight="1" x14ac:dyDescent="0.2">
      <c r="A665" s="52" t="s">
        <v>519</v>
      </c>
      <c r="B665" s="50" t="s">
        <v>445</v>
      </c>
      <c r="C665" s="51" t="s">
        <v>931</v>
      </c>
      <c r="D665" s="9"/>
      <c r="E665" s="8">
        <v>28202</v>
      </c>
      <c r="F665" s="7">
        <f t="shared" si="10"/>
        <v>5542597192.5099983</v>
      </c>
    </row>
    <row r="666" spans="1:6" ht="99.95" customHeight="1" x14ac:dyDescent="0.2">
      <c r="A666" s="52" t="s">
        <v>519</v>
      </c>
      <c r="B666" s="50" t="s">
        <v>446</v>
      </c>
      <c r="C666" s="51" t="s">
        <v>932</v>
      </c>
      <c r="D666" s="9"/>
      <c r="E666" s="8">
        <v>148251.06</v>
      </c>
      <c r="F666" s="7">
        <f t="shared" si="10"/>
        <v>5542448941.4499979</v>
      </c>
    </row>
    <row r="667" spans="1:6" ht="99.95" customHeight="1" x14ac:dyDescent="0.2">
      <c r="A667" s="52" t="s">
        <v>519</v>
      </c>
      <c r="B667" s="50" t="s">
        <v>447</v>
      </c>
      <c r="C667" s="51" t="s">
        <v>933</v>
      </c>
      <c r="D667" s="9"/>
      <c r="E667" s="8">
        <v>56561.49</v>
      </c>
      <c r="F667" s="7">
        <f t="shared" si="10"/>
        <v>5542392379.9599981</v>
      </c>
    </row>
    <row r="668" spans="1:6" ht="99.95" customHeight="1" x14ac:dyDescent="0.2">
      <c r="A668" s="52" t="s">
        <v>520</v>
      </c>
      <c r="B668" s="50" t="s">
        <v>448</v>
      </c>
      <c r="C668" s="51" t="s">
        <v>934</v>
      </c>
      <c r="D668" s="9"/>
      <c r="E668" s="8">
        <v>10070.950000000001</v>
      </c>
      <c r="F668" s="7">
        <f t="shared" si="10"/>
        <v>5542382309.0099983</v>
      </c>
    </row>
    <row r="669" spans="1:6" ht="99.95" customHeight="1" x14ac:dyDescent="0.2">
      <c r="A669" s="52" t="s">
        <v>520</v>
      </c>
      <c r="B669" s="50" t="s">
        <v>449</v>
      </c>
      <c r="C669" s="51" t="s">
        <v>935</v>
      </c>
      <c r="D669" s="9"/>
      <c r="E669" s="8">
        <v>91378.64</v>
      </c>
      <c r="F669" s="7">
        <f t="shared" si="10"/>
        <v>5542290930.369998</v>
      </c>
    </row>
    <row r="670" spans="1:6" ht="99.95" customHeight="1" x14ac:dyDescent="0.2">
      <c r="A670" s="52" t="s">
        <v>520</v>
      </c>
      <c r="B670" s="50" t="s">
        <v>450</v>
      </c>
      <c r="C670" s="51" t="s">
        <v>936</v>
      </c>
      <c r="D670" s="9"/>
      <c r="E670" s="8">
        <v>14435.27</v>
      </c>
      <c r="F670" s="7">
        <f t="shared" si="10"/>
        <v>5542276495.0999975</v>
      </c>
    </row>
    <row r="671" spans="1:6" ht="99.95" customHeight="1" x14ac:dyDescent="0.2">
      <c r="A671" s="52" t="s">
        <v>520</v>
      </c>
      <c r="B671" s="50" t="s">
        <v>451</v>
      </c>
      <c r="C671" s="51" t="s">
        <v>937</v>
      </c>
      <c r="D671" s="9"/>
      <c r="E671" s="8">
        <v>265500</v>
      </c>
      <c r="F671" s="7">
        <f t="shared" si="10"/>
        <v>5542010995.0999975</v>
      </c>
    </row>
    <row r="672" spans="1:6" ht="99.95" customHeight="1" x14ac:dyDescent="0.2">
      <c r="A672" s="52" t="s">
        <v>520</v>
      </c>
      <c r="B672" s="50" t="s">
        <v>452</v>
      </c>
      <c r="C672" s="51" t="s">
        <v>938</v>
      </c>
      <c r="D672" s="9"/>
      <c r="E672" s="8">
        <v>165800</v>
      </c>
      <c r="F672" s="7">
        <f t="shared" si="10"/>
        <v>5541845195.0999975</v>
      </c>
    </row>
    <row r="673" spans="1:6" ht="99.95" customHeight="1" x14ac:dyDescent="0.2">
      <c r="A673" s="52" t="s">
        <v>520</v>
      </c>
      <c r="B673" s="50" t="s">
        <v>453</v>
      </c>
      <c r="C673" s="51" t="s">
        <v>2</v>
      </c>
      <c r="D673" s="9"/>
      <c r="E673" s="8">
        <v>112040.43</v>
      </c>
      <c r="F673" s="7">
        <f t="shared" si="10"/>
        <v>5541733154.6699972</v>
      </c>
    </row>
    <row r="674" spans="1:6" ht="99.95" customHeight="1" x14ac:dyDescent="0.2">
      <c r="A674" s="52" t="s">
        <v>520</v>
      </c>
      <c r="B674" s="50" t="s">
        <v>453</v>
      </c>
      <c r="C674" s="51" t="s">
        <v>2</v>
      </c>
      <c r="D674" s="9"/>
      <c r="E674" s="8">
        <v>5130</v>
      </c>
      <c r="F674" s="7">
        <f t="shared" si="10"/>
        <v>5541728024.6699972</v>
      </c>
    </row>
    <row r="675" spans="1:6" ht="99.95" customHeight="1" x14ac:dyDescent="0.2">
      <c r="A675" s="52" t="s">
        <v>520</v>
      </c>
      <c r="B675" s="50" t="s">
        <v>453</v>
      </c>
      <c r="C675" s="51" t="s">
        <v>2</v>
      </c>
      <c r="D675" s="9"/>
      <c r="E675" s="8">
        <v>46608</v>
      </c>
      <c r="F675" s="7">
        <f t="shared" si="10"/>
        <v>5541681416.6699972</v>
      </c>
    </row>
    <row r="676" spans="1:6" ht="99.95" customHeight="1" x14ac:dyDescent="0.2">
      <c r="A676" s="52" t="s">
        <v>520</v>
      </c>
      <c r="B676" s="50" t="s">
        <v>453</v>
      </c>
      <c r="C676" s="51" t="s">
        <v>2</v>
      </c>
      <c r="D676" s="9"/>
      <c r="E676" s="8">
        <v>196352</v>
      </c>
      <c r="F676" s="7">
        <f t="shared" si="10"/>
        <v>5541485064.6699972</v>
      </c>
    </row>
    <row r="677" spans="1:6" ht="99.95" customHeight="1" x14ac:dyDescent="0.2">
      <c r="A677" s="52" t="s">
        <v>520</v>
      </c>
      <c r="B677" s="50" t="s">
        <v>453</v>
      </c>
      <c r="C677" s="51" t="s">
        <v>2</v>
      </c>
      <c r="D677" s="9"/>
      <c r="E677" s="8">
        <v>49257.15</v>
      </c>
      <c r="F677" s="7">
        <f t="shared" si="10"/>
        <v>5541435807.5199976</v>
      </c>
    </row>
    <row r="678" spans="1:6" ht="99.95" customHeight="1" x14ac:dyDescent="0.2">
      <c r="A678" s="52" t="s">
        <v>520</v>
      </c>
      <c r="B678" s="50" t="s">
        <v>453</v>
      </c>
      <c r="C678" s="51" t="s">
        <v>2</v>
      </c>
      <c r="D678" s="9"/>
      <c r="E678" s="8">
        <v>16850</v>
      </c>
      <c r="F678" s="7">
        <f t="shared" si="10"/>
        <v>5541418957.5199976</v>
      </c>
    </row>
    <row r="679" spans="1:6" ht="99.95" customHeight="1" x14ac:dyDescent="0.2">
      <c r="A679" s="52" t="s">
        <v>520</v>
      </c>
      <c r="B679" s="50" t="s">
        <v>453</v>
      </c>
      <c r="C679" s="51" t="s">
        <v>2</v>
      </c>
      <c r="D679" s="9"/>
      <c r="E679" s="8">
        <v>34702.480000000003</v>
      </c>
      <c r="F679" s="7">
        <f t="shared" si="10"/>
        <v>5541384255.0399981</v>
      </c>
    </row>
    <row r="680" spans="1:6" ht="99.95" customHeight="1" x14ac:dyDescent="0.2">
      <c r="A680" s="52" t="s">
        <v>520</v>
      </c>
      <c r="B680" s="50" t="s">
        <v>453</v>
      </c>
      <c r="C680" s="51" t="s">
        <v>2</v>
      </c>
      <c r="D680" s="9"/>
      <c r="E680" s="8">
        <v>80000</v>
      </c>
      <c r="F680" s="7">
        <f t="shared" si="10"/>
        <v>5541304255.0399981</v>
      </c>
    </row>
    <row r="681" spans="1:6" ht="99.95" customHeight="1" x14ac:dyDescent="0.2">
      <c r="A681" s="52" t="s">
        <v>520</v>
      </c>
      <c r="B681" s="50" t="s">
        <v>453</v>
      </c>
      <c r="C681" s="51" t="s">
        <v>2</v>
      </c>
      <c r="D681" s="9"/>
      <c r="E681" s="8">
        <v>275735.56</v>
      </c>
      <c r="F681" s="7">
        <f t="shared" si="10"/>
        <v>5541028519.4799976</v>
      </c>
    </row>
    <row r="682" spans="1:6" ht="99.95" customHeight="1" x14ac:dyDescent="0.2">
      <c r="A682" s="52" t="s">
        <v>520</v>
      </c>
      <c r="B682" s="50" t="s">
        <v>453</v>
      </c>
      <c r="C682" s="51" t="s">
        <v>2</v>
      </c>
      <c r="D682" s="9"/>
      <c r="E682" s="8">
        <v>337056.85</v>
      </c>
      <c r="F682" s="7">
        <f t="shared" si="10"/>
        <v>5540691462.6299973</v>
      </c>
    </row>
    <row r="683" spans="1:6" ht="99.95" customHeight="1" x14ac:dyDescent="0.2">
      <c r="A683" s="52" t="s">
        <v>520</v>
      </c>
      <c r="B683" s="50" t="s">
        <v>453</v>
      </c>
      <c r="C683" s="51" t="s">
        <v>2</v>
      </c>
      <c r="D683" s="9"/>
      <c r="E683" s="8">
        <v>808698.66</v>
      </c>
      <c r="F683" s="7">
        <f t="shared" si="10"/>
        <v>5539882763.9699974</v>
      </c>
    </row>
    <row r="684" spans="1:6" ht="99.95" customHeight="1" x14ac:dyDescent="0.2">
      <c r="A684" s="52" t="s">
        <v>520</v>
      </c>
      <c r="B684" s="50" t="s">
        <v>453</v>
      </c>
      <c r="C684" s="51" t="s">
        <v>2</v>
      </c>
      <c r="D684" s="9"/>
      <c r="E684" s="8">
        <v>37011.03</v>
      </c>
      <c r="F684" s="7">
        <f t="shared" si="10"/>
        <v>5539845752.9399977</v>
      </c>
    </row>
    <row r="685" spans="1:6" ht="99.95" customHeight="1" x14ac:dyDescent="0.2">
      <c r="A685" s="52" t="s">
        <v>520</v>
      </c>
      <c r="B685" s="50" t="s">
        <v>453</v>
      </c>
      <c r="C685" s="51" t="s">
        <v>2</v>
      </c>
      <c r="D685" s="9"/>
      <c r="E685" s="8">
        <v>9204</v>
      </c>
      <c r="F685" s="7">
        <f t="shared" si="10"/>
        <v>5539836548.9399977</v>
      </c>
    </row>
    <row r="686" spans="1:6" ht="99.95" customHeight="1" x14ac:dyDescent="0.2">
      <c r="A686" s="52" t="s">
        <v>520</v>
      </c>
      <c r="B686" s="50" t="s">
        <v>453</v>
      </c>
      <c r="C686" s="51" t="s">
        <v>2</v>
      </c>
      <c r="D686" s="9"/>
      <c r="E686" s="8">
        <v>583944.87</v>
      </c>
      <c r="F686" s="7">
        <f t="shared" si="10"/>
        <v>5539252604.0699978</v>
      </c>
    </row>
    <row r="687" spans="1:6" ht="99.95" customHeight="1" x14ac:dyDescent="0.2">
      <c r="A687" s="52" t="s">
        <v>520</v>
      </c>
      <c r="B687" s="50" t="s">
        <v>453</v>
      </c>
      <c r="C687" s="51" t="s">
        <v>2</v>
      </c>
      <c r="D687" s="9"/>
      <c r="E687" s="8">
        <v>4698.88</v>
      </c>
      <c r="F687" s="7">
        <f t="shared" si="10"/>
        <v>5539247905.1899977</v>
      </c>
    </row>
    <row r="688" spans="1:6" ht="99.95" customHeight="1" x14ac:dyDescent="0.2">
      <c r="A688" s="52" t="s">
        <v>520</v>
      </c>
      <c r="B688" s="50" t="s">
        <v>453</v>
      </c>
      <c r="C688" s="51" t="s">
        <v>2</v>
      </c>
      <c r="D688" s="9"/>
      <c r="E688" s="8">
        <v>31652</v>
      </c>
      <c r="F688" s="7">
        <f t="shared" si="10"/>
        <v>5539216253.1899977</v>
      </c>
    </row>
    <row r="689" spans="1:6" ht="99.95" customHeight="1" x14ac:dyDescent="0.2">
      <c r="A689" s="52" t="s">
        <v>520</v>
      </c>
      <c r="B689" s="50" t="s">
        <v>453</v>
      </c>
      <c r="C689" s="51" t="s">
        <v>2</v>
      </c>
      <c r="D689" s="9"/>
      <c r="E689" s="8">
        <v>1925</v>
      </c>
      <c r="F689" s="7">
        <f t="shared" si="10"/>
        <v>5539214328.1899977</v>
      </c>
    </row>
    <row r="690" spans="1:6" ht="99.95" customHeight="1" x14ac:dyDescent="0.2">
      <c r="A690" s="52" t="s">
        <v>520</v>
      </c>
      <c r="B690" s="50" t="s">
        <v>454</v>
      </c>
      <c r="C690" s="51" t="s">
        <v>939</v>
      </c>
      <c r="D690" s="9"/>
      <c r="E690" s="8">
        <v>185350</v>
      </c>
      <c r="F690" s="7">
        <f t="shared" si="10"/>
        <v>5539028978.1899977</v>
      </c>
    </row>
    <row r="691" spans="1:6" ht="99.95" customHeight="1" x14ac:dyDescent="0.2">
      <c r="A691" s="52" t="s">
        <v>520</v>
      </c>
      <c r="B691" s="50" t="s">
        <v>455</v>
      </c>
      <c r="C691" s="51" t="s">
        <v>940</v>
      </c>
      <c r="D691" s="9"/>
      <c r="E691" s="8">
        <v>330375</v>
      </c>
      <c r="F691" s="7">
        <f t="shared" si="10"/>
        <v>5538698603.1899977</v>
      </c>
    </row>
    <row r="692" spans="1:6" ht="99.95" customHeight="1" x14ac:dyDescent="0.2">
      <c r="A692" s="52" t="s">
        <v>520</v>
      </c>
      <c r="B692" s="50" t="s">
        <v>456</v>
      </c>
      <c r="C692" s="51" t="s">
        <v>941</v>
      </c>
      <c r="D692" s="9"/>
      <c r="E692" s="8">
        <v>187350</v>
      </c>
      <c r="F692" s="7">
        <f t="shared" si="10"/>
        <v>5538511253.1899977</v>
      </c>
    </row>
    <row r="693" spans="1:6" ht="99.95" customHeight="1" x14ac:dyDescent="0.2">
      <c r="A693" s="52" t="s">
        <v>520</v>
      </c>
      <c r="B693" s="50" t="s">
        <v>457</v>
      </c>
      <c r="C693" s="51" t="s">
        <v>942</v>
      </c>
      <c r="D693" s="9"/>
      <c r="E693" s="8">
        <v>844300</v>
      </c>
      <c r="F693" s="7">
        <f t="shared" si="10"/>
        <v>5537666953.1899977</v>
      </c>
    </row>
    <row r="694" spans="1:6" ht="99.95" customHeight="1" x14ac:dyDescent="0.2">
      <c r="A694" s="52" t="s">
        <v>520</v>
      </c>
      <c r="B694" s="50" t="s">
        <v>458</v>
      </c>
      <c r="C694" s="51" t="s">
        <v>943</v>
      </c>
      <c r="D694" s="9"/>
      <c r="E694" s="8">
        <v>348275</v>
      </c>
      <c r="F694" s="7">
        <f t="shared" si="10"/>
        <v>5537318678.1899977</v>
      </c>
    </row>
    <row r="695" spans="1:6" ht="99.95" customHeight="1" x14ac:dyDescent="0.2">
      <c r="A695" s="52" t="s">
        <v>520</v>
      </c>
      <c r="B695" s="50" t="s">
        <v>459</v>
      </c>
      <c r="C695" s="51" t="s">
        <v>944</v>
      </c>
      <c r="D695" s="9"/>
      <c r="E695" s="8">
        <v>484600</v>
      </c>
      <c r="F695" s="7">
        <f t="shared" si="10"/>
        <v>5536834078.1899977</v>
      </c>
    </row>
    <row r="696" spans="1:6" ht="99.95" customHeight="1" x14ac:dyDescent="0.2">
      <c r="A696" s="52" t="s">
        <v>520</v>
      </c>
      <c r="B696" s="50" t="s">
        <v>460</v>
      </c>
      <c r="C696" s="51" t="s">
        <v>945</v>
      </c>
      <c r="D696" s="9"/>
      <c r="E696" s="8">
        <v>343525</v>
      </c>
      <c r="F696" s="7">
        <f t="shared" si="10"/>
        <v>5536490553.1899977</v>
      </c>
    </row>
    <row r="697" spans="1:6" ht="99.95" customHeight="1" x14ac:dyDescent="0.2">
      <c r="A697" s="52" t="s">
        <v>520</v>
      </c>
      <c r="B697" s="50" t="s">
        <v>461</v>
      </c>
      <c r="C697" s="51" t="s">
        <v>946</v>
      </c>
      <c r="D697" s="9"/>
      <c r="E697" s="8">
        <v>182525</v>
      </c>
      <c r="F697" s="7">
        <f t="shared" si="10"/>
        <v>5536308028.1899977</v>
      </c>
    </row>
    <row r="698" spans="1:6" ht="99.95" customHeight="1" x14ac:dyDescent="0.2">
      <c r="A698" s="52" t="s">
        <v>520</v>
      </c>
      <c r="B698" s="50" t="s">
        <v>462</v>
      </c>
      <c r="C698" s="51" t="s">
        <v>947</v>
      </c>
      <c r="D698" s="9"/>
      <c r="E698" s="8">
        <v>438175</v>
      </c>
      <c r="F698" s="7">
        <f t="shared" si="10"/>
        <v>5535869853.1899977</v>
      </c>
    </row>
    <row r="699" spans="1:6" ht="99.95" customHeight="1" x14ac:dyDescent="0.2">
      <c r="A699" s="52" t="s">
        <v>520</v>
      </c>
      <c r="B699" s="50" t="s">
        <v>463</v>
      </c>
      <c r="C699" s="51" t="s">
        <v>948</v>
      </c>
      <c r="D699" s="9"/>
      <c r="E699" s="8">
        <v>4270088.93</v>
      </c>
      <c r="F699" s="7">
        <f t="shared" si="10"/>
        <v>5531599764.2599974</v>
      </c>
    </row>
    <row r="700" spans="1:6" ht="99.95" customHeight="1" x14ac:dyDescent="0.2">
      <c r="A700" s="52" t="s">
        <v>521</v>
      </c>
      <c r="B700" s="50" t="s">
        <v>464</v>
      </c>
      <c r="C700" s="51" t="s">
        <v>949</v>
      </c>
      <c r="D700" s="9"/>
      <c r="E700" s="8">
        <v>3835348</v>
      </c>
      <c r="F700" s="7">
        <f t="shared" si="10"/>
        <v>5527764416.2599974</v>
      </c>
    </row>
    <row r="701" spans="1:6" ht="99.95" customHeight="1" x14ac:dyDescent="0.2">
      <c r="A701" s="52" t="s">
        <v>521</v>
      </c>
      <c r="B701" s="50" t="s">
        <v>465</v>
      </c>
      <c r="C701" s="51" t="s">
        <v>950</v>
      </c>
      <c r="D701" s="9"/>
      <c r="E701" s="8">
        <v>652300</v>
      </c>
      <c r="F701" s="7">
        <f t="shared" si="10"/>
        <v>5527112116.2599974</v>
      </c>
    </row>
    <row r="702" spans="1:6" ht="99.95" customHeight="1" x14ac:dyDescent="0.2">
      <c r="A702" s="52" t="s">
        <v>521</v>
      </c>
      <c r="B702" s="50" t="s">
        <v>466</v>
      </c>
      <c r="C702" s="51" t="s">
        <v>951</v>
      </c>
      <c r="D702" s="9"/>
      <c r="E702" s="8">
        <v>2326000</v>
      </c>
      <c r="F702" s="7">
        <f t="shared" si="10"/>
        <v>5524786116.2599974</v>
      </c>
    </row>
    <row r="703" spans="1:6" ht="99.95" customHeight="1" x14ac:dyDescent="0.2">
      <c r="A703" s="52" t="s">
        <v>521</v>
      </c>
      <c r="B703" s="50" t="s">
        <v>467</v>
      </c>
      <c r="C703" s="51" t="s">
        <v>952</v>
      </c>
      <c r="D703" s="9"/>
      <c r="E703" s="8">
        <v>931500</v>
      </c>
      <c r="F703" s="7">
        <f t="shared" si="10"/>
        <v>5523854616.2599974</v>
      </c>
    </row>
    <row r="704" spans="1:6" ht="99.95" customHeight="1" x14ac:dyDescent="0.2">
      <c r="A704" s="52" t="s">
        <v>521</v>
      </c>
      <c r="B704" s="50" t="s">
        <v>468</v>
      </c>
      <c r="C704" s="51" t="s">
        <v>953</v>
      </c>
      <c r="D704" s="9"/>
      <c r="E704" s="8">
        <v>1098610</v>
      </c>
      <c r="F704" s="7">
        <f t="shared" si="10"/>
        <v>5522756006.2599974</v>
      </c>
    </row>
    <row r="705" spans="1:6" ht="99.95" customHeight="1" x14ac:dyDescent="0.2">
      <c r="A705" s="52" t="s">
        <v>521</v>
      </c>
      <c r="B705" s="50" t="s">
        <v>469</v>
      </c>
      <c r="C705" s="51" t="s">
        <v>954</v>
      </c>
      <c r="D705" s="9"/>
      <c r="E705" s="8">
        <v>1200475</v>
      </c>
      <c r="F705" s="7">
        <f t="shared" si="10"/>
        <v>5521555531.2599974</v>
      </c>
    </row>
    <row r="706" spans="1:6" ht="99.95" customHeight="1" x14ac:dyDescent="0.2">
      <c r="A706" s="52" t="s">
        <v>521</v>
      </c>
      <c r="B706" s="50" t="s">
        <v>470</v>
      </c>
      <c r="C706" s="51" t="s">
        <v>955</v>
      </c>
      <c r="D706" s="9"/>
      <c r="E706" s="8">
        <v>2328000</v>
      </c>
      <c r="F706" s="7">
        <f t="shared" si="10"/>
        <v>5519227531.2599974</v>
      </c>
    </row>
    <row r="707" spans="1:6" ht="99.95" customHeight="1" x14ac:dyDescent="0.2">
      <c r="A707" s="52" t="s">
        <v>521</v>
      </c>
      <c r="B707" s="50" t="s">
        <v>471</v>
      </c>
      <c r="C707" s="51" t="s">
        <v>956</v>
      </c>
      <c r="D707" s="9"/>
      <c r="E707" s="8">
        <v>2402000</v>
      </c>
      <c r="F707" s="7">
        <f t="shared" si="10"/>
        <v>5516825531.2599974</v>
      </c>
    </row>
    <row r="708" spans="1:6" ht="99.95" customHeight="1" x14ac:dyDescent="0.2">
      <c r="A708" s="52" t="s">
        <v>521</v>
      </c>
      <c r="B708" s="50" t="s">
        <v>472</v>
      </c>
      <c r="C708" s="51" t="s">
        <v>956</v>
      </c>
      <c r="D708" s="9"/>
      <c r="E708" s="8">
        <v>368300</v>
      </c>
      <c r="F708" s="7">
        <f t="shared" si="10"/>
        <v>5516457231.2599974</v>
      </c>
    </row>
    <row r="709" spans="1:6" ht="99.95" customHeight="1" x14ac:dyDescent="0.2">
      <c r="A709" s="52" t="s">
        <v>521</v>
      </c>
      <c r="B709" s="50" t="s">
        <v>473</v>
      </c>
      <c r="C709" s="51" t="s">
        <v>957</v>
      </c>
      <c r="D709" s="9"/>
      <c r="E709" s="8">
        <v>1459310</v>
      </c>
      <c r="F709" s="7">
        <f t="shared" si="10"/>
        <v>5514997921.2599974</v>
      </c>
    </row>
    <row r="710" spans="1:6" ht="99.95" customHeight="1" x14ac:dyDescent="0.2">
      <c r="A710" s="52" t="s">
        <v>521</v>
      </c>
      <c r="B710" s="50" t="s">
        <v>474</v>
      </c>
      <c r="C710" s="51" t="s">
        <v>958</v>
      </c>
      <c r="D710" s="9"/>
      <c r="E710" s="8">
        <v>401400</v>
      </c>
      <c r="F710" s="7">
        <f t="shared" si="10"/>
        <v>5514596521.2599974</v>
      </c>
    </row>
    <row r="711" spans="1:6" ht="99.95" customHeight="1" x14ac:dyDescent="0.2">
      <c r="A711" s="52" t="s">
        <v>521</v>
      </c>
      <c r="B711" s="50" t="s">
        <v>475</v>
      </c>
      <c r="C711" s="51" t="s">
        <v>959</v>
      </c>
      <c r="D711" s="9"/>
      <c r="E711" s="8">
        <v>43522.16</v>
      </c>
      <c r="F711" s="7">
        <f t="shared" si="10"/>
        <v>5514552999.0999975</v>
      </c>
    </row>
    <row r="712" spans="1:6" ht="99.95" customHeight="1" x14ac:dyDescent="0.2">
      <c r="A712" s="52" t="s">
        <v>521</v>
      </c>
      <c r="B712" s="50" t="s">
        <v>476</v>
      </c>
      <c r="C712" s="51" t="s">
        <v>960</v>
      </c>
      <c r="D712" s="9"/>
      <c r="E712" s="8">
        <v>38807.11</v>
      </c>
      <c r="F712" s="7">
        <f t="shared" si="10"/>
        <v>5514514191.9899979</v>
      </c>
    </row>
    <row r="713" spans="1:6" ht="99.95" customHeight="1" x14ac:dyDescent="0.2">
      <c r="A713" s="52" t="s">
        <v>521</v>
      </c>
      <c r="B713" s="50" t="s">
        <v>477</v>
      </c>
      <c r="C713" s="51" t="s">
        <v>961</v>
      </c>
      <c r="D713" s="9"/>
      <c r="E713" s="8">
        <v>40874</v>
      </c>
      <c r="F713" s="7">
        <f t="shared" si="10"/>
        <v>5514473317.9899979</v>
      </c>
    </row>
    <row r="714" spans="1:6" ht="99.95" customHeight="1" x14ac:dyDescent="0.2">
      <c r="A714" s="52" t="s">
        <v>521</v>
      </c>
      <c r="B714" s="50" t="s">
        <v>478</v>
      </c>
      <c r="C714" s="51" t="s">
        <v>962</v>
      </c>
      <c r="D714" s="9"/>
      <c r="E714" s="8">
        <v>456692.11</v>
      </c>
      <c r="F714" s="7">
        <f t="shared" si="10"/>
        <v>5514016625.8799982</v>
      </c>
    </row>
    <row r="715" spans="1:6" ht="99.95" customHeight="1" x14ac:dyDescent="0.2">
      <c r="A715" s="52" t="s">
        <v>521</v>
      </c>
      <c r="B715" s="50" t="s">
        <v>479</v>
      </c>
      <c r="C715" s="51" t="s">
        <v>963</v>
      </c>
      <c r="D715" s="9"/>
      <c r="E715" s="8">
        <v>96264</v>
      </c>
      <c r="F715" s="7">
        <f t="shared" si="10"/>
        <v>5513920361.8799982</v>
      </c>
    </row>
    <row r="716" spans="1:6" ht="99.95" customHeight="1" x14ac:dyDescent="0.2">
      <c r="A716" s="52" t="s">
        <v>521</v>
      </c>
      <c r="B716" s="50" t="s">
        <v>480</v>
      </c>
      <c r="C716" s="51" t="s">
        <v>964</v>
      </c>
      <c r="D716" s="9"/>
      <c r="E716" s="8">
        <v>3173190.8</v>
      </c>
      <c r="F716" s="7">
        <f t="shared" si="10"/>
        <v>5510747171.079998</v>
      </c>
    </row>
    <row r="717" spans="1:6" ht="99.95" customHeight="1" x14ac:dyDescent="0.2">
      <c r="A717" s="52" t="s">
        <v>521</v>
      </c>
      <c r="B717" s="50" t="s">
        <v>481</v>
      </c>
      <c r="C717" s="51" t="s">
        <v>965</v>
      </c>
      <c r="D717" s="9"/>
      <c r="E717" s="8">
        <v>358766</v>
      </c>
      <c r="F717" s="7">
        <f t="shared" si="10"/>
        <v>5510388405.079998</v>
      </c>
    </row>
    <row r="718" spans="1:6" ht="99.95" customHeight="1" x14ac:dyDescent="0.2">
      <c r="A718" s="52" t="s">
        <v>521</v>
      </c>
      <c r="B718" s="50" t="s">
        <v>482</v>
      </c>
      <c r="C718" s="51" t="s">
        <v>966</v>
      </c>
      <c r="D718" s="9"/>
      <c r="E718" s="8">
        <v>264453.59999999998</v>
      </c>
      <c r="F718" s="7">
        <f t="shared" si="10"/>
        <v>5510123951.4799976</v>
      </c>
    </row>
    <row r="719" spans="1:6" ht="99.95" customHeight="1" x14ac:dyDescent="0.2">
      <c r="A719" s="52" t="s">
        <v>521</v>
      </c>
      <c r="B719" s="50" t="s">
        <v>483</v>
      </c>
      <c r="C719" s="51" t="s">
        <v>967</v>
      </c>
      <c r="D719" s="9"/>
      <c r="E719" s="8">
        <v>3816440.16</v>
      </c>
      <c r="F719" s="7">
        <f t="shared" si="10"/>
        <v>5506307511.3199978</v>
      </c>
    </row>
    <row r="720" spans="1:6" ht="99.95" customHeight="1" x14ac:dyDescent="0.2">
      <c r="A720" s="52" t="s">
        <v>521</v>
      </c>
      <c r="B720" s="50" t="s">
        <v>483</v>
      </c>
      <c r="C720" s="51" t="s">
        <v>967</v>
      </c>
      <c r="D720" s="9"/>
      <c r="E720" s="8">
        <v>450028.56</v>
      </c>
      <c r="F720" s="7">
        <f t="shared" si="10"/>
        <v>5505857482.7599974</v>
      </c>
    </row>
    <row r="721" spans="1:6" ht="99.95" customHeight="1" x14ac:dyDescent="0.2">
      <c r="A721" s="52" t="s">
        <v>521</v>
      </c>
      <c r="B721" s="50" t="s">
        <v>484</v>
      </c>
      <c r="C721" s="51" t="s">
        <v>968</v>
      </c>
      <c r="D721" s="9"/>
      <c r="E721" s="8">
        <v>24385000</v>
      </c>
      <c r="F721" s="7">
        <f t="shared" ref="F721:F738" si="11">+F720+D721-E721</f>
        <v>5481472482.7599974</v>
      </c>
    </row>
    <row r="722" spans="1:6" ht="99.95" customHeight="1" x14ac:dyDescent="0.2">
      <c r="A722" s="52" t="s">
        <v>521</v>
      </c>
      <c r="B722" s="50" t="s">
        <v>485</v>
      </c>
      <c r="C722" s="51" t="s">
        <v>969</v>
      </c>
      <c r="D722" s="9"/>
      <c r="E722" s="8">
        <v>7700000</v>
      </c>
      <c r="F722" s="7">
        <f t="shared" si="11"/>
        <v>5473772482.7599974</v>
      </c>
    </row>
    <row r="723" spans="1:6" ht="99.95" customHeight="1" x14ac:dyDescent="0.2">
      <c r="A723" s="52" t="s">
        <v>521</v>
      </c>
      <c r="B723" s="50" t="s">
        <v>486</v>
      </c>
      <c r="C723" s="51" t="s">
        <v>970</v>
      </c>
      <c r="D723" s="9"/>
      <c r="E723" s="8">
        <v>2000000</v>
      </c>
      <c r="F723" s="7">
        <f t="shared" si="11"/>
        <v>5471772482.7599974</v>
      </c>
    </row>
    <row r="724" spans="1:6" ht="99.95" customHeight="1" x14ac:dyDescent="0.2">
      <c r="A724" s="52" t="s">
        <v>521</v>
      </c>
      <c r="B724" s="50" t="s">
        <v>486</v>
      </c>
      <c r="C724" s="51" t="s">
        <v>970</v>
      </c>
      <c r="D724" s="9"/>
      <c r="E724" s="8">
        <v>1800000</v>
      </c>
      <c r="F724" s="7">
        <f t="shared" si="11"/>
        <v>5469972482.7599974</v>
      </c>
    </row>
    <row r="725" spans="1:6" ht="99.95" customHeight="1" x14ac:dyDescent="0.2">
      <c r="A725" s="52" t="s">
        <v>521</v>
      </c>
      <c r="B725" s="50" t="s">
        <v>487</v>
      </c>
      <c r="C725" s="51" t="s">
        <v>971</v>
      </c>
      <c r="D725" s="9"/>
      <c r="E725" s="8">
        <v>1513800</v>
      </c>
      <c r="F725" s="7">
        <f t="shared" si="11"/>
        <v>5468458682.7599974</v>
      </c>
    </row>
    <row r="726" spans="1:6" ht="99.95" customHeight="1" x14ac:dyDescent="0.2">
      <c r="A726" s="52" t="s">
        <v>521</v>
      </c>
      <c r="B726" s="50" t="s">
        <v>488</v>
      </c>
      <c r="C726" s="51" t="s">
        <v>972</v>
      </c>
      <c r="D726" s="9"/>
      <c r="E726" s="8">
        <v>582150</v>
      </c>
      <c r="F726" s="7">
        <f t="shared" si="11"/>
        <v>5467876532.7599974</v>
      </c>
    </row>
    <row r="727" spans="1:6" ht="99.95" customHeight="1" x14ac:dyDescent="0.2">
      <c r="A727" s="52" t="s">
        <v>521</v>
      </c>
      <c r="B727" s="50" t="s">
        <v>489</v>
      </c>
      <c r="C727" s="51" t="s">
        <v>973</v>
      </c>
      <c r="D727" s="9"/>
      <c r="E727" s="8">
        <v>663630</v>
      </c>
      <c r="F727" s="7">
        <f t="shared" si="11"/>
        <v>5467212902.7599974</v>
      </c>
    </row>
    <row r="728" spans="1:6" ht="99.95" customHeight="1" x14ac:dyDescent="0.2">
      <c r="A728" s="52" t="s">
        <v>521</v>
      </c>
      <c r="B728" s="50" t="s">
        <v>490</v>
      </c>
      <c r="C728" s="51" t="s">
        <v>974</v>
      </c>
      <c r="D728" s="9"/>
      <c r="E728" s="8">
        <v>419640</v>
      </c>
      <c r="F728" s="7">
        <f t="shared" si="11"/>
        <v>5466793262.7599974</v>
      </c>
    </row>
    <row r="729" spans="1:6" ht="99.95" customHeight="1" x14ac:dyDescent="0.2">
      <c r="A729" s="52" t="s">
        <v>521</v>
      </c>
      <c r="B729" s="50" t="s">
        <v>491</v>
      </c>
      <c r="C729" s="51" t="s">
        <v>975</v>
      </c>
      <c r="D729" s="9"/>
      <c r="E729" s="8">
        <v>13477999.640000001</v>
      </c>
      <c r="F729" s="7">
        <f t="shared" si="11"/>
        <v>5453315263.119997</v>
      </c>
    </row>
    <row r="730" spans="1:6" ht="99.95" customHeight="1" x14ac:dyDescent="0.2">
      <c r="A730" s="52" t="s">
        <v>522</v>
      </c>
      <c r="B730" s="50" t="s">
        <v>492</v>
      </c>
      <c r="C730" s="51" t="s">
        <v>976</v>
      </c>
      <c r="D730" s="9"/>
      <c r="E730" s="8">
        <v>161224.79999999999</v>
      </c>
      <c r="F730" s="7">
        <f t="shared" si="11"/>
        <v>5453154038.3199968</v>
      </c>
    </row>
    <row r="731" spans="1:6" ht="99.95" customHeight="1" x14ac:dyDescent="0.2">
      <c r="A731" s="52" t="s">
        <v>522</v>
      </c>
      <c r="B731" s="50" t="s">
        <v>493</v>
      </c>
      <c r="C731" s="51" t="s">
        <v>977</v>
      </c>
      <c r="D731" s="9"/>
      <c r="E731" s="8">
        <v>1237195.21</v>
      </c>
      <c r="F731" s="7">
        <f t="shared" si="11"/>
        <v>5451916843.1099968</v>
      </c>
    </row>
    <row r="732" spans="1:6" ht="99.95" customHeight="1" x14ac:dyDescent="0.2">
      <c r="A732" s="52" t="s">
        <v>522</v>
      </c>
      <c r="B732" s="50" t="s">
        <v>494</v>
      </c>
      <c r="C732" s="51" t="s">
        <v>978</v>
      </c>
      <c r="D732" s="9"/>
      <c r="E732" s="8">
        <v>128979.8</v>
      </c>
      <c r="F732" s="7">
        <f t="shared" si="11"/>
        <v>5451787863.3099966</v>
      </c>
    </row>
    <row r="733" spans="1:6" ht="99.95" customHeight="1" x14ac:dyDescent="0.2">
      <c r="A733" s="52" t="s">
        <v>522</v>
      </c>
      <c r="B733" s="50" t="s">
        <v>495</v>
      </c>
      <c r="C733" s="51" t="s">
        <v>979</v>
      </c>
      <c r="D733" s="9"/>
      <c r="E733" s="8">
        <v>54575</v>
      </c>
      <c r="F733" s="7">
        <f t="shared" si="11"/>
        <v>5451733288.3099966</v>
      </c>
    </row>
    <row r="734" spans="1:6" ht="118.5" customHeight="1" x14ac:dyDescent="0.2">
      <c r="A734" s="52" t="s">
        <v>522</v>
      </c>
      <c r="B734" s="50" t="s">
        <v>496</v>
      </c>
      <c r="C734" s="51" t="s">
        <v>980</v>
      </c>
      <c r="D734" s="9"/>
      <c r="E734" s="8">
        <v>163725</v>
      </c>
      <c r="F734" s="7">
        <f t="shared" si="11"/>
        <v>5451569563.3099966</v>
      </c>
    </row>
    <row r="735" spans="1:6" ht="99.95" customHeight="1" x14ac:dyDescent="0.2">
      <c r="A735" s="52" t="s">
        <v>522</v>
      </c>
      <c r="B735" s="50" t="s">
        <v>497</v>
      </c>
      <c r="C735" s="51" t="s">
        <v>981</v>
      </c>
      <c r="D735" s="9"/>
      <c r="E735" s="8">
        <v>87349.5</v>
      </c>
      <c r="F735" s="7">
        <f t="shared" si="11"/>
        <v>5451482213.8099966</v>
      </c>
    </row>
    <row r="736" spans="1:6" ht="99.95" customHeight="1" x14ac:dyDescent="0.2">
      <c r="A736" s="52" t="s">
        <v>522</v>
      </c>
      <c r="B736" s="50" t="s">
        <v>498</v>
      </c>
      <c r="C736" s="51" t="s">
        <v>982</v>
      </c>
      <c r="D736" s="9"/>
      <c r="E736" s="8">
        <v>109150</v>
      </c>
      <c r="F736" s="7">
        <f t="shared" si="11"/>
        <v>5451373063.8099966</v>
      </c>
    </row>
    <row r="737" spans="1:6" ht="99.95" customHeight="1" x14ac:dyDescent="0.2">
      <c r="A737" s="52" t="s">
        <v>522</v>
      </c>
      <c r="B737" s="50" t="s">
        <v>499</v>
      </c>
      <c r="C737" s="51" t="s">
        <v>983</v>
      </c>
      <c r="D737" s="9"/>
      <c r="E737" s="8">
        <v>87349.5</v>
      </c>
      <c r="F737" s="7">
        <f t="shared" si="11"/>
        <v>5451285714.3099966</v>
      </c>
    </row>
    <row r="738" spans="1:6" ht="120" customHeight="1" x14ac:dyDescent="0.2">
      <c r="A738" s="52" t="s">
        <v>522</v>
      </c>
      <c r="B738" s="50" t="s">
        <v>500</v>
      </c>
      <c r="C738" s="51" t="s">
        <v>984</v>
      </c>
      <c r="D738" s="9"/>
      <c r="E738" s="8">
        <v>393072.75</v>
      </c>
      <c r="F738" s="7">
        <f t="shared" si="11"/>
        <v>5450892641.5599966</v>
      </c>
    </row>
  </sheetData>
  <mergeCells count="3">
    <mergeCell ref="A6:F7"/>
    <mergeCell ref="A8:F8"/>
    <mergeCell ref="A9:F9"/>
  </mergeCells>
  <printOptions gridLines="1"/>
  <pageMargins left="0" right="0" top="0.59055118110236227" bottom="0.39370078740157483" header="0.19685039370078741" footer="0.19685039370078741"/>
  <pageSetup scale="59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(13)</vt:lpstr>
      <vt:lpstr>'INGRESOS Y GASTOS  (13)'!Área_de_impresión</vt:lpstr>
      <vt:lpstr>'INGRESOS Y GASTOS  (13)'!Títulos_a_imprimir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2023-11-07T20:37:04Z</cp:lastPrinted>
  <dcterms:created xsi:type="dcterms:W3CDTF">2023-11-07T15:06:26Z</dcterms:created>
  <dcterms:modified xsi:type="dcterms:W3CDTF">2023-12-08T16:03:41Z</dcterms:modified>
</cp:coreProperties>
</file>