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95EECD03-5892-4FE1-9FB6-4855971564D3}" xr6:coauthVersionLast="47" xr6:coauthVersionMax="47" xr10:uidLastSave="{00000000-0000-0000-0000-000000000000}"/>
  <bookViews>
    <workbookView xWindow="-120" yWindow="-120" windowWidth="29040" windowHeight="15720" xr2:uid="{F7CF0DCD-D668-4324-9D33-2230EA0FDF16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28" i="1"/>
  <c r="J40" i="1"/>
  <c r="J42" i="1" s="1"/>
  <c r="J44" i="1" s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<sst xmlns="http://schemas.openxmlformats.org/spreadsheetml/2006/main" count="30" uniqueCount="30">
  <si>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</si>
  <si>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</si>
  <si>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</si>
  <si>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</si>
  <si>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</si>
  <si>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</si>
  <si>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</si>
  <si>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</si>
  <si>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</si>
  <si>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</si>
  <si>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</si>
  <si>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</si>
  <si>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</si>
  <si>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</si>
  <si>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</si>
  <si>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</si>
  <si>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</si>
  <si>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</si>
  <si>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</si>
  <si>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</si>
  <si>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</si>
  <si>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</si>
  <si>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</si>
  <si>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</si>
  <si>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</si>
  <si>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</si>
  <si>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</si>
  <si>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</si>
  <si>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</si>
  <si>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31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</si>
</sst>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4E536CF8-9830-43B8-86DE-262EFD4D831D}"/>
    <cellStyle name="Millares 3" xfId="3" xr:uid="{C9145DAE-DA41-437E-B6CC-7E1D94830EF1}"/>
    <cellStyle name="Normal" xfId="0" builtinId="0"/>
    <cellStyle name="Normal 2" xfId="1" xr:uid="{E963A36F-46C8-42D2-8914-862BD1262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5A76DE9F-3A82-4D49-8FFF-97F851ABC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ED62-53AD-46AE-977C-6769616E348E}">
  <dimension ref="A1:Q58"/>
  <sheetViews>
    <sheetView tabSelected="1" zoomScale="70" zoomScaleNormal="70" workbookViewId="0">
      <selection activeCell="J36" sqref="J36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28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27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29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26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25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24</v>
      </c>
      <c r="B25" s="17"/>
      <c r="C25" s="17"/>
      <c r="D25" s="17"/>
      <c r="E25" s="17"/>
      <c r="F25" s="17"/>
      <c r="G25" s="17"/>
      <c r="H25" s="17"/>
      <c r="J25" s="39">
        <v>4110104249.0000033</v>
      </c>
      <c r="L25" s="38"/>
    </row>
    <row r="26" spans="1:13" s="9" customFormat="1" ht="18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J27" s="24">
        <v>337561609.56</v>
      </c>
      <c r="K27" s="15"/>
      <c r="L27" s="15"/>
      <c r="M27" s="34"/>
    </row>
    <row r="28" spans="1:13" s="9" customFormat="1" ht="18" x14ac:dyDescent="0.25">
      <c r="A28" s="14" t="s">
        <v>21</v>
      </c>
      <c r="B28" s="14"/>
      <c r="C28" s="14"/>
      <c r="D28" s="14"/>
      <c r="E28" s="14"/>
      <c r="F28" s="36"/>
      <c r="G28" s="14"/>
      <c r="H28" s="14"/>
      <c r="J28" s="35">
        <f>SUM(J25:J27)</f>
        <v>4447665858.5600033</v>
      </c>
      <c r="K28" s="33"/>
      <c r="L28" s="29"/>
    </row>
    <row r="29" spans="1:13" s="9" customFormat="1" ht="16.5" x14ac:dyDescent="0.25">
      <c r="A29" s="14" t="s">
        <v>20</v>
      </c>
      <c r="B29" s="14"/>
      <c r="C29" s="14"/>
      <c r="D29" s="14"/>
      <c r="E29" s="14"/>
      <c r="F29" s="14"/>
      <c r="G29" s="14"/>
      <c r="H29" s="14"/>
      <c r="L29" s="29"/>
    </row>
    <row r="30" spans="1:13" s="9" customFormat="1" ht="18" x14ac:dyDescent="0.25">
      <c r="A30" s="17" t="s">
        <v>19</v>
      </c>
      <c r="B30" s="17"/>
      <c r="C30" s="17"/>
      <c r="D30" s="17"/>
      <c r="E30" s="17"/>
      <c r="F30" s="17"/>
      <c r="G30" s="17"/>
      <c r="H30" s="17"/>
      <c r="J30" s="15">
        <v>0</v>
      </c>
      <c r="K30" s="33"/>
      <c r="L30" s="33"/>
    </row>
    <row r="31" spans="1:13" s="9" customFormat="1" ht="18" x14ac:dyDescent="0.25">
      <c r="A31" s="17" t="s">
        <v>18</v>
      </c>
      <c r="B31" s="17"/>
      <c r="C31" s="17"/>
      <c r="D31" s="17"/>
      <c r="E31" s="17"/>
      <c r="F31" s="17"/>
      <c r="G31" s="17"/>
      <c r="H31" s="17"/>
      <c r="J31" s="33">
        <v>336337688108.73999</v>
      </c>
      <c r="K31" s="33"/>
      <c r="L31" s="29"/>
      <c r="M31" s="34"/>
    </row>
    <row r="32" spans="1:13" s="9" customFormat="1" ht="18" x14ac:dyDescent="0.25">
      <c r="A32" s="17" t="s">
        <v>17</v>
      </c>
      <c r="B32" s="17"/>
      <c r="C32" s="17"/>
      <c r="D32" s="17"/>
      <c r="E32" s="17"/>
      <c r="F32" s="17"/>
      <c r="G32" s="17"/>
      <c r="H32" s="17"/>
      <c r="J32" s="33"/>
      <c r="K32" s="33"/>
      <c r="L32" s="29"/>
    </row>
    <row r="33" spans="1:12" s="9" customFormat="1" ht="17.25" customHeight="1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15</v>
      </c>
      <c r="B34" s="14"/>
      <c r="C34" s="14"/>
      <c r="D34" s="14"/>
      <c r="E34" s="14"/>
      <c r="F34" s="14"/>
      <c r="G34" s="14"/>
      <c r="H34" s="14"/>
      <c r="J34" s="22">
        <v>3446977792.9099998</v>
      </c>
      <c r="K34" s="22"/>
      <c r="L34" s="31"/>
    </row>
    <row r="35" spans="1:12" s="9" customFormat="1" ht="21" thickBot="1" x14ac:dyDescent="0.3">
      <c r="A35" s="14" t="s">
        <v>14</v>
      </c>
      <c r="B35" s="14"/>
      <c r="C35" s="14"/>
      <c r="D35" s="14"/>
      <c r="E35" s="14"/>
      <c r="F35" s="14"/>
      <c r="G35" s="14"/>
      <c r="H35" s="14"/>
      <c r="J35" s="30">
        <f>+J28+J31+J34</f>
        <v>344232331760.20996</v>
      </c>
      <c r="L35" s="29"/>
    </row>
    <row r="36" spans="1:12" s="9" customFormat="1" ht="50.25" customHeight="1" thickTop="1" x14ac:dyDescent="0.25">
      <c r="A36" s="21" t="s">
        <v>13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11</v>
      </c>
      <c r="B38" s="17"/>
      <c r="C38" s="17"/>
      <c r="D38" s="17"/>
      <c r="E38" s="17"/>
      <c r="F38" s="17"/>
      <c r="G38" s="17"/>
      <c r="H38" s="17"/>
      <c r="J38" s="25">
        <v>11993956453.059999</v>
      </c>
      <c r="L38" s="10"/>
    </row>
    <row r="39" spans="1:12" s="9" customFormat="1" ht="18" x14ac:dyDescent="0.25">
      <c r="A39" s="17" t="s">
        <v>10</v>
      </c>
      <c r="B39" s="17"/>
      <c r="C39" s="17"/>
      <c r="D39" s="17"/>
      <c r="E39" s="17"/>
      <c r="F39" s="17"/>
      <c r="G39" s="17"/>
      <c r="H39" s="17"/>
      <c r="J39" s="24">
        <v>6473274937.3400002</v>
      </c>
      <c r="L39" s="10"/>
    </row>
    <row r="40" spans="1:12" s="9" customFormat="1" ht="18" x14ac:dyDescent="0.25">
      <c r="A40" s="14" t="s">
        <v>9</v>
      </c>
      <c r="B40" s="14"/>
      <c r="C40" s="14"/>
      <c r="D40" s="14"/>
      <c r="E40" s="14"/>
      <c r="F40" s="14"/>
      <c r="G40" s="14"/>
      <c r="H40" s="14"/>
      <c r="J40" s="23">
        <f>SUM(J38:J39)</f>
        <v>18467231390.400002</v>
      </c>
      <c r="L40" s="10"/>
    </row>
    <row r="41" spans="1:12" s="9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f>SUM(J40+J41)</f>
        <v>18467231390.400002</v>
      </c>
      <c r="L42" s="10"/>
    </row>
    <row r="43" spans="1:12" s="9" customFormat="1" ht="42.75" customHeight="1" x14ac:dyDescent="0.25">
      <c r="A43" s="21" t="s">
        <v>6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5</v>
      </c>
      <c r="B44" s="17"/>
      <c r="C44" s="17"/>
      <c r="D44" s="17"/>
      <c r="E44" s="17"/>
      <c r="F44" s="17"/>
      <c r="G44" s="17"/>
      <c r="H44" s="17"/>
      <c r="J44" s="18">
        <f>SUM(J35-J42)</f>
        <v>325765100369.80994</v>
      </c>
      <c r="L44" s="10"/>
    </row>
    <row r="45" spans="1:12" s="9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2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1</v>
      </c>
      <c r="B48" s="14"/>
      <c r="C48" s="14"/>
      <c r="D48" s="14"/>
      <c r="E48" s="14"/>
      <c r="F48" s="14"/>
      <c r="G48" s="14"/>
      <c r="H48" s="14"/>
      <c r="J48" s="13">
        <f>SUM(J42+J44)</f>
        <v>344232331760.20996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2024-02-09T16:03:53Z</cp:lastPrinted>
  <dcterms:created xsi:type="dcterms:W3CDTF">2024-02-09T12:47:01Z</dcterms:created>
  <dcterms:modified xsi:type="dcterms:W3CDTF">2024-02-09T18:13:12Z</dcterms:modified>
</cp:coreProperties>
</file>