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6A112770-5263-490C-9EF3-E6D41E78438B}" xr6:coauthVersionLast="47" xr6:coauthVersionMax="47" xr10:uidLastSave="{00000000-0000-0000-0000-000000000000}"/>
  <bookViews>
    <workbookView xWindow="28680" yWindow="-120" windowWidth="24240" windowHeight="13020" xr2:uid="{27BDF1F7-6849-4EE9-93AE-7210303FE5FD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'!$A$1:$F$567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15" i="1" l="1"/>
  <c r="F16" i="1" s="1"/>
  <c r="F17" i="1" s="1"/>
</calcChain>
</file>

<file path=xl/sharedStrings.xml><?xml version="1.0" encoding="utf-8"?>
<sst xmlns="http://schemas.openxmlformats.org/spreadsheetml/2006/main" count="1663" uniqueCount="654">
  <si>
    <t>PAGO SUELDO RETROACTIVO (FEBRERO-2024), A PERSONAL FIJO DE ESTE MOPC</t>
  </si>
  <si>
    <t>PAGO VIATICOS (FEBRERO 2024) CORRESPONDIENTES A DIFERENTES DEPARTAMENTOS DE ESTE MOPC</t>
  </si>
  <si>
    <t>Fondo Reponible Institucional del Ministerio de Obras Públicas y Comunicaciones</t>
  </si>
  <si>
    <t>PAGO INDEMNIZACION, A EX-EMPLEADOS DE ESTE MOPC</t>
  </si>
  <si>
    <t>PAGO VIATICOS (FEBRERO 2024) DIRECCION GENERAL DE CONTROL INTERNO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</si>
  <si>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</si>
  <si>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</si>
  <si>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</si>
  <si>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</si>
  <si>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</si>
  <si>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</si>
  <si>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</si>
  <si>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</si>
  <si>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</si>
  <si>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</si>
  <si>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</si>
  <si>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</si>
  <si>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4518</t>
  </si>
  <si>
    <t>4522</t>
  </si>
  <si>
    <t>4526</t>
  </si>
  <si>
    <t>4528</t>
  </si>
  <si>
    <t>4531</t>
  </si>
  <si>
    <t>4533</t>
  </si>
  <si>
    <t>4547</t>
  </si>
  <si>
    <t>4550</t>
  </si>
  <si>
    <t>4552</t>
  </si>
  <si>
    <t>4554</t>
  </si>
  <si>
    <t>4556</t>
  </si>
  <si>
    <t>4558</t>
  </si>
  <si>
    <t>4561</t>
  </si>
  <si>
    <t>4568</t>
  </si>
  <si>
    <t>4569</t>
  </si>
  <si>
    <t>4571</t>
  </si>
  <si>
    <t>4580</t>
  </si>
  <si>
    <t>4588</t>
  </si>
  <si>
    <t>4589</t>
  </si>
  <si>
    <t>4596</t>
  </si>
  <si>
    <t>4597</t>
  </si>
  <si>
    <t>4599</t>
  </si>
  <si>
    <t>4602</t>
  </si>
  <si>
    <t>4603</t>
  </si>
  <si>
    <t>4626</t>
  </si>
  <si>
    <t>4635</t>
  </si>
  <si>
    <t>4637</t>
  </si>
  <si>
    <t>4640</t>
  </si>
  <si>
    <t>4641</t>
  </si>
  <si>
    <t>4642</t>
  </si>
  <si>
    <t>4646</t>
  </si>
  <si>
    <t>4648</t>
  </si>
  <si>
    <t>4657</t>
  </si>
  <si>
    <t>4661</t>
  </si>
  <si>
    <t>4663</t>
  </si>
  <si>
    <t>4673</t>
  </si>
  <si>
    <t>4697</t>
  </si>
  <si>
    <t>4698</t>
  </si>
  <si>
    <t>4699</t>
  </si>
  <si>
    <t>4700</t>
  </si>
  <si>
    <t>4712</t>
  </si>
  <si>
    <t>4714</t>
  </si>
  <si>
    <t>4716</t>
  </si>
  <si>
    <t>4718</t>
  </si>
  <si>
    <t>4720</t>
  </si>
  <si>
    <t>4722</t>
  </si>
  <si>
    <t>4724</t>
  </si>
  <si>
    <t>4726</t>
  </si>
  <si>
    <t>4728</t>
  </si>
  <si>
    <t>4730</t>
  </si>
  <si>
    <t>4732</t>
  </si>
  <si>
    <t>4733</t>
  </si>
  <si>
    <t>4735</t>
  </si>
  <si>
    <t>4737</t>
  </si>
  <si>
    <t>4739</t>
  </si>
  <si>
    <t>4741</t>
  </si>
  <si>
    <t>4743</t>
  </si>
  <si>
    <t>4745</t>
  </si>
  <si>
    <t>4747</t>
  </si>
  <si>
    <t>4749</t>
  </si>
  <si>
    <t>4751</t>
  </si>
  <si>
    <t>4753</t>
  </si>
  <si>
    <t>4758</t>
  </si>
  <si>
    <t>4759</t>
  </si>
  <si>
    <t>4760</t>
  </si>
  <si>
    <t>4761</t>
  </si>
  <si>
    <t>4762</t>
  </si>
  <si>
    <t>4764</t>
  </si>
  <si>
    <t>4765</t>
  </si>
  <si>
    <t>4775</t>
  </si>
  <si>
    <t>4776</t>
  </si>
  <si>
    <t>4788</t>
  </si>
  <si>
    <t>4790</t>
  </si>
  <si>
    <t>4811</t>
  </si>
  <si>
    <t>4817</t>
  </si>
  <si>
    <t>4819</t>
  </si>
  <si>
    <t>4824</t>
  </si>
  <si>
    <t>4833</t>
  </si>
  <si>
    <t>4834</t>
  </si>
  <si>
    <t>4835</t>
  </si>
  <si>
    <t>4853</t>
  </si>
  <si>
    <t>4856</t>
  </si>
  <si>
    <t>4860</t>
  </si>
  <si>
    <t>4861</t>
  </si>
  <si>
    <t>4862</t>
  </si>
  <si>
    <t>4867</t>
  </si>
  <si>
    <t>4873</t>
  </si>
  <si>
    <t>4890</t>
  </si>
  <si>
    <t>4891</t>
  </si>
  <si>
    <t>4892</t>
  </si>
  <si>
    <t>4899</t>
  </si>
  <si>
    <t>4901</t>
  </si>
  <si>
    <t>4903</t>
  </si>
  <si>
    <t>4920</t>
  </si>
  <si>
    <t>4946</t>
  </si>
  <si>
    <t>4974</t>
  </si>
  <si>
    <t>4975</t>
  </si>
  <si>
    <t>4977</t>
  </si>
  <si>
    <t>4984</t>
  </si>
  <si>
    <t>4988</t>
  </si>
  <si>
    <t>4990</t>
  </si>
  <si>
    <t>4992</t>
  </si>
  <si>
    <t>4994</t>
  </si>
  <si>
    <t>4996</t>
  </si>
  <si>
    <t>5024</t>
  </si>
  <si>
    <t>5058</t>
  </si>
  <si>
    <t>5059</t>
  </si>
  <si>
    <t>5063</t>
  </si>
  <si>
    <t>5064</t>
  </si>
  <si>
    <t>5065</t>
  </si>
  <si>
    <t>5069</t>
  </si>
  <si>
    <t>5078</t>
  </si>
  <si>
    <t>5086</t>
  </si>
  <si>
    <t>5087</t>
  </si>
  <si>
    <t>5090</t>
  </si>
  <si>
    <t>5095</t>
  </si>
  <si>
    <t>5101</t>
  </si>
  <si>
    <t>5107</t>
  </si>
  <si>
    <t>5116</t>
  </si>
  <si>
    <t>5143</t>
  </si>
  <si>
    <t>5150</t>
  </si>
  <si>
    <t>5175</t>
  </si>
  <si>
    <t>5177</t>
  </si>
  <si>
    <t>5180</t>
  </si>
  <si>
    <t>5181</t>
  </si>
  <si>
    <t>5183</t>
  </si>
  <si>
    <t>5187</t>
  </si>
  <si>
    <t>5188</t>
  </si>
  <si>
    <t>5189</t>
  </si>
  <si>
    <t>5190</t>
  </si>
  <si>
    <t>5193</t>
  </si>
  <si>
    <t>5202</t>
  </si>
  <si>
    <t>5203</t>
  </si>
  <si>
    <t>5207</t>
  </si>
  <si>
    <t>5209</t>
  </si>
  <si>
    <t>5215</t>
  </si>
  <si>
    <t>5216</t>
  </si>
  <si>
    <t>5217</t>
  </si>
  <si>
    <t>5218</t>
  </si>
  <si>
    <t>5219</t>
  </si>
  <si>
    <t>5220</t>
  </si>
  <si>
    <t>5223</t>
  </si>
  <si>
    <t>5225</t>
  </si>
  <si>
    <t>5226</t>
  </si>
  <si>
    <t>5229</t>
  </si>
  <si>
    <t>5230</t>
  </si>
  <si>
    <t>5231</t>
  </si>
  <si>
    <t>5232</t>
  </si>
  <si>
    <t>5246</t>
  </si>
  <si>
    <t>5248</t>
  </si>
  <si>
    <t>5250</t>
  </si>
  <si>
    <t>5255</t>
  </si>
  <si>
    <t>5257</t>
  </si>
  <si>
    <t>5259</t>
  </si>
  <si>
    <t>5267</t>
  </si>
  <si>
    <t>5269</t>
  </si>
  <si>
    <t>5274</t>
  </si>
  <si>
    <t>5275</t>
  </si>
  <si>
    <t>5281</t>
  </si>
  <si>
    <t>5293</t>
  </si>
  <si>
    <t>5295</t>
  </si>
  <si>
    <t>5302</t>
  </si>
  <si>
    <t>5306</t>
  </si>
  <si>
    <t>5312</t>
  </si>
  <si>
    <t>5328</t>
  </si>
  <si>
    <t>5330</t>
  </si>
  <si>
    <t>5332</t>
  </si>
  <si>
    <t>5334</t>
  </si>
  <si>
    <t>5372</t>
  </si>
  <si>
    <t>5374</t>
  </si>
  <si>
    <t>5376</t>
  </si>
  <si>
    <t>5377</t>
  </si>
  <si>
    <t>5379</t>
  </si>
  <si>
    <t>5381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</si>
  <si>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</si>
  <si>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</si>
  <si>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</si>
  <si>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</si>
  <si>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</si>
  <si>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</si>
  <si>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</si>
  <si>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</si>
  <si>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</si>
  <si>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</si>
  <si>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5400</t>
  </si>
  <si>
    <t>5401</t>
  </si>
  <si>
    <t>5403</t>
  </si>
  <si>
    <t>5404</t>
  </si>
  <si>
    <t>5405</t>
  </si>
  <si>
    <t>5411</t>
  </si>
  <si>
    <t>5413</t>
  </si>
  <si>
    <t>5467</t>
  </si>
  <si>
    <t>5476</t>
  </si>
  <si>
    <t>5477</t>
  </si>
  <si>
    <t>5478</t>
  </si>
  <si>
    <t>5479</t>
  </si>
  <si>
    <t>5483</t>
  </si>
  <si>
    <t>5484</t>
  </si>
  <si>
    <t>5488</t>
  </si>
  <si>
    <t>5489</t>
  </si>
  <si>
    <t>5490</t>
  </si>
  <si>
    <t>5491</t>
  </si>
  <si>
    <t>5495</t>
  </si>
  <si>
    <t>5497</t>
  </si>
  <si>
    <t>5498</t>
  </si>
  <si>
    <t>5500</t>
  </si>
  <si>
    <t>5502</t>
  </si>
  <si>
    <t>5504</t>
  </si>
  <si>
    <t>5505</t>
  </si>
  <si>
    <t>5506</t>
  </si>
  <si>
    <t>5511</t>
  </si>
  <si>
    <t>5513</t>
  </si>
  <si>
    <t>5514</t>
  </si>
  <si>
    <t>5515</t>
  </si>
  <si>
    <t>5516</t>
  </si>
  <si>
    <t>5517</t>
  </si>
  <si>
    <t>5518</t>
  </si>
  <si>
    <t>5525</t>
  </si>
  <si>
    <t>5530</t>
  </si>
  <si>
    <t>5531</t>
  </si>
  <si>
    <t>5544</t>
  </si>
  <si>
    <t>5560</t>
  </si>
  <si>
    <t>5564</t>
  </si>
  <si>
    <t>5565</t>
  </si>
  <si>
    <t>5573</t>
  </si>
  <si>
    <t>5574</t>
  </si>
  <si>
    <t>5575</t>
  </si>
  <si>
    <t>5578</t>
  </si>
  <si>
    <t>5588</t>
  </si>
  <si>
    <t>5649</t>
  </si>
  <si>
    <t>5651</t>
  </si>
  <si>
    <t>5656</t>
  </si>
  <si>
    <t>5658</t>
  </si>
  <si>
    <t>5663</t>
  </si>
  <si>
    <t>5668</t>
  </si>
  <si>
    <t>5670</t>
  </si>
  <si>
    <t>5671</t>
  </si>
  <si>
    <t>5672</t>
  </si>
  <si>
    <t>5678</t>
  </si>
  <si>
    <t>5679</t>
  </si>
  <si>
    <t>5680</t>
  </si>
  <si>
    <t>5682</t>
  </si>
  <si>
    <t>5686</t>
  </si>
  <si>
    <t>5688</t>
  </si>
  <si>
    <t>5700</t>
  </si>
  <si>
    <t>5706</t>
  </si>
  <si>
    <t>5715</t>
  </si>
  <si>
    <t>5720</t>
  </si>
  <si>
    <t>5722</t>
  </si>
  <si>
    <t>5726</t>
  </si>
  <si>
    <t>5727</t>
  </si>
  <si>
    <t>5732</t>
  </si>
  <si>
    <t>5741</t>
  </si>
  <si>
    <t>5747</t>
  </si>
  <si>
    <t>5760</t>
  </si>
  <si>
    <t>5761</t>
  </si>
  <si>
    <t>5785</t>
  </si>
  <si>
    <t>5787</t>
  </si>
  <si>
    <t>5788</t>
  </si>
  <si>
    <t>5818</t>
  </si>
  <si>
    <t>5820</t>
  </si>
  <si>
    <t>5826</t>
  </si>
  <si>
    <t>5837</t>
  </si>
  <si>
    <t>5839</t>
  </si>
  <si>
    <t>5840</t>
  </si>
  <si>
    <t>5841</t>
  </si>
  <si>
    <t>5846</t>
  </si>
  <si>
    <t>5849</t>
  </si>
  <si>
    <t>5866</t>
  </si>
  <si>
    <t>5873</t>
  </si>
  <si>
    <t>5876</t>
  </si>
  <si>
    <t>5885</t>
  </si>
  <si>
    <t>5927</t>
  </si>
  <si>
    <t>5928</t>
  </si>
  <si>
    <t>5929</t>
  </si>
  <si>
    <t>5930</t>
  </si>
  <si>
    <t>5931</t>
  </si>
  <si>
    <t>5932</t>
  </si>
  <si>
    <t>5934</t>
  </si>
  <si>
    <t>5941</t>
  </si>
  <si>
    <t>5943</t>
  </si>
  <si>
    <t>5951</t>
  </si>
  <si>
    <t>5953</t>
  </si>
  <si>
    <t>5961</t>
  </si>
  <si>
    <t>5977</t>
  </si>
  <si>
    <t>5979</t>
  </si>
  <si>
    <t>5981</t>
  </si>
  <si>
    <t>5983</t>
  </si>
  <si>
    <t>5985</t>
  </si>
  <si>
    <t>5987</t>
  </si>
  <si>
    <t>5989</t>
  </si>
  <si>
    <t>5991</t>
  </si>
  <si>
    <t>5993</t>
  </si>
  <si>
    <t>5995</t>
  </si>
  <si>
    <t>5997</t>
  </si>
  <si>
    <t>5999</t>
  </si>
  <si>
    <t>6001</t>
  </si>
  <si>
    <t>6003</t>
  </si>
  <si>
    <t>6005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</si>
  <si>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</si>
  <si>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</si>
  <si>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</si>
  <si>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</si>
  <si>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</si>
  <si>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</si>
  <si>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</si>
  <si>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</si>
  <si>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</si>
  <si>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</si>
  <si>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</si>
  <si>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</si>
  <si>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6031</t>
  </si>
  <si>
    <t>6040</t>
  </si>
  <si>
    <t>6041</t>
  </si>
  <si>
    <t>6049</t>
  </si>
  <si>
    <t>6051</t>
  </si>
  <si>
    <t>6057</t>
  </si>
  <si>
    <t>6061</t>
  </si>
  <si>
    <t>6063</t>
  </si>
  <si>
    <t>6065</t>
  </si>
  <si>
    <t>01/04/2024</t>
  </si>
  <si>
    <t>02/04/2024</t>
  </si>
  <si>
    <t>03/04/2024</t>
  </si>
  <si>
    <t>04/04/2024</t>
  </si>
  <si>
    <t>05/04/2024</t>
  </si>
  <si>
    <t>08/04/2024</t>
  </si>
  <si>
    <t>09/04/2024</t>
  </si>
  <si>
    <t>10/04/2024</t>
  </si>
  <si>
    <t>11/04/2024</t>
  </si>
  <si>
    <t>12/04/2024</t>
  </si>
  <si>
    <t>15/04/2024</t>
  </si>
  <si>
    <t>16/04/2024</t>
  </si>
  <si>
    <t>17/04/2024</t>
  </si>
  <si>
    <t>18/04/2024</t>
  </si>
  <si>
    <t>19/04/2024</t>
  </si>
  <si>
    <t>22/04/2024</t>
  </si>
  <si>
    <t>23/04/2024</t>
  </si>
  <si>
    <t>24/04/2024</t>
  </si>
  <si>
    <t>25/04/2024</t>
  </si>
  <si>
    <t>26/04/2024</t>
  </si>
  <si>
    <t>30/04/2024</t>
  </si>
  <si>
    <t>PAGO CUB.01, (NCF-B1500000064) POR TRABAJOS DE CONFECCION E INSTALACION DE SEÑALIZACION VERTICAL A NIVEL NACIONAL EN LA REGION ESTE, LOTE 03</t>
  </si>
  <si>
    <t>TRABAJOS DE REPARACION DE VIVIENDAS VULNERABLES ZONA SUR, EN LOS DISTRITOS MUNICIPALES PIZARRETE, SANTANA, CARRETON Y DON GREGORIO, PROV. PERAVIA, LOTE-20 (PAGO CUB. #01, NCF:B1500000001)</t>
  </si>
  <si>
    <t>PAGO CUB. No12, FACT. NCF.B1500000018; POR TRABAJOS VARIOS EN LA PROVINCIA DE PUERTO PLATA, SEGUN CONTRATO No.31-2017, DECRETOS Nos. 340, 341, 342, 344, 346 Y 370, D/F 11, 14, 18 Y 24 DE NOV. Y 15 DIC. 2016.</t>
  </si>
  <si>
    <t>ABONO C/C Y GARANT. SOL. OTORG. X SEÑALES DEL CARIBE, SRL, ACTO 8-2024,C/CARGO AL PAGO CUB. 03 NCF: B1500000036, TRABS. INSTALACION DE BARANDAS DE SEGURIDAD, SUS ACCESORIOS Y DISPOSITIVOS DE SEG. EN LA REGION ESTE, LOTE 05, (PXP. C/C $4,633,877.98).</t>
  </si>
  <si>
    <t>P/DEDUCC. ABONO C/C Y GARANT. SOL. OTORG. AL BANCO DE RESERVAS RD., SRL, ACTO 8-2024, C/CARGO AL PAGO CUB. 03 NCF: B1500000036, TRABS. INSTALACION DE BARANDAS DE SEGURIDAD, SUS ACCESORIOS Y DISPOSITIVOS DE SEGURIDAD EN LA REGION ESTE, LOTE- 05.</t>
  </si>
  <si>
    <t>TRABS. REPARACION DE VIVIENDAS VULNERABLES UBICADOS: EN LOS BARRIOS LA CIUDAD DE DIOS, EL MANGO, EL SEMILLERO II Y LA PIÑA, PROV. SANTIAGO, LOTE 20, (PAGO AVANCE INICIAL S/ADD. I #920-2022, DEL CONT. #623-2015).</t>
  </si>
  <si>
    <t>PAGO JORNALEROS (FEBRERO-2024), A PERSONAL DE DISEÑO, PLANTA FISICA DE ESTE MOPC</t>
  </si>
  <si>
    <t>PAGO JORNALEROS (FEBRERO-2024), A PERSONAL DE SEÑALIZACION VIAL DE ESTE MOPC</t>
  </si>
  <si>
    <t>PAGO JORNALEROS (FEBRERO-2024), A PERSONAL DE MANTENIMIENTO DE PUENTES DE ESTE MOPC</t>
  </si>
  <si>
    <t>PAGO JORNALEROS (FEBRERO 2024) PERSONAL PASO A DESNIVEL DE ESTE MOPC</t>
  </si>
  <si>
    <t>PAGO JORNALEROS (FEBRERO-2024), A PERSONAL PEON CAMINERO DE ESTE MOPC</t>
  </si>
  <si>
    <t>AB. A C/C OTORG. X BYOTRANSFALTO HAC, SRL, ACTO 420/23 C/CARGO AL PAGO CUB. 02 Y 03 NCF: B1500000253 Y 252, TRABS OBRAS VIALES Y H.A.C.,A NIVEL NAC. ZONA C, REG. SUR II, PROVS. BARAHONA, BAHORUCO, INDEPENDENCIA Y ELIAS PIÑA, L/20,(PXP. C/C $89,183,635.13)</t>
  </si>
  <si>
    <t>P/DEDUCC. ABONO A C/C ACTO 420/23, OTORG. AL BANCO DE RESERVAS RD, C/CARGO AL PAGO CUBS. 02 Y 03 NCF: B1500000253 Y 252, TRABS. OBRAS VIALES Y H.A.C.,A NIVEL NAC. ZONA C, REG. SUR II, PROVS. BARAHONA, BAHORUCO, INDEPENDENCIA Y ELIAS PIÑA, LOTE 20.</t>
  </si>
  <si>
    <t>TRABAJOS DE CAMINO VECINAL GAUTIER-GUAYABAL-PALOMA, TRAMO I, MURO DE HORMIGON A ORILLAS DEL RIO HIGUAMO, ITEMS 1 Y 2, PROV. SAN PEDRO DE MACORIS, LOTE 15, DECRETO 318/22, (PAGO CUB. # 01 NCF: B1500000251).</t>
  </si>
  <si>
    <t>PAGO AVANCE INICIAL POR TRABAJOS DE PROTECCION DE TALUD EN LA CARRETERA CRUCE DE OCOA-OCOA, PROV. SAN JOSE DE OCOA, AFECTADAS POR EL PASO DE LA TORMENTA FRANKLIN, ETAPA II, ITEM I, LOTE 8, DECRETO 398-2023.</t>
  </si>
  <si>
    <t>TRABAJOS DE REPARACION DE VIVIENDAS VULNERABLES LOTE-20, UBICADOS EN LOS BARRIOS: LA CIUDAD DE DIOS, EL MANGO, EL SEMILLERO II Y LA PIÑA, SANTIAGO (PAGO CUB. #02, NCF:B1500000006)</t>
  </si>
  <si>
    <t>SUMINISTRO Y TRANSPORTE DE H.A.C., PARA BACHEO (PAGO FACTS. #s.OP-15 HASTA LA OP-20, NCF:B1500000072 HASTA  B1500000077)</t>
  </si>
  <si>
    <t>TRABS. CONSTRUCCION Y RECONST. DE ACERAS Y CONTENES DEL SECTOR VILLA MARANATHA, PARTE A, ITEM I, LOTE 7, PROV. SAN PEDRO DE MACORIS, (PAGO CUB. #02 NCF: B1500000007).</t>
  </si>
  <si>
    <t>TRABAJOS DE OBRAS VIALES Y HORMIGON ASFALTICO CALIENTE A NIVEL NACIONAL, ZONA C, #20 REGION SUR II, LOTE-22, (PAGO CUB. #02, NCF:B1500000023)</t>
  </si>
  <si>
    <t>PAGO CONTRIBUCION DEL EMPLEADOR, CORRESPONDIENTE AL MES DE MARZO-2024, S/OFICIO No.NOM.0066-2024</t>
  </si>
  <si>
    <t>TRABS. CONST. DEL CAMINO EL AGUACATE- LA COLE- LA JAGUA- EL GUAYABO, SAN FRANCISCO DE MACORIS, PROV, DUARTE, (VALOR AVANCE INIC. S/ADD. II #599-23 DEL CONT.#113/2008 $71,553,552.28; (-) ESTE ABONO; PXP. 41,840,552.28).</t>
  </si>
  <si>
    <t>TRABS. CONST. DEL CAMINO EL AGUACATE- LA COLE- LA JAGUA- EL GUAYABO, SAN FRANCISCO DE MACORIS, PROV, DUARTE, (VALOR AVANCE INIC. S/ADD. II #599-23 DEL CONT.113/2008 $71,553,552.28; (-) 1ER. ABONO S/LIB. 4597; ESTE PAGO SALDA).</t>
  </si>
  <si>
    <t>PAGO SERVICIOS DE LEGALIZACION DE QUINCE (15) CONTRATOS DE EXPROPIACIONES, (S/FACT. NCF: B1500000043).</t>
  </si>
  <si>
    <t>PAGO SERVICIOS MANTENIMIENTO PREVENTIVO DE CAMIONETAS NISSAN,  PROCESO No. MOPC-CCC-PEEX-2021-0004, (S/FACTS. Nos. NCF: B1500027390, 399, 444, 475 Y 594).</t>
  </si>
  <si>
    <t>PAGO AVANCE INICIAL PARA LOS TRABAJOS DE CONSTRUCCION Y RECONSTRUCCION DE ALCANTARILLAS, PUENTE, PUNTOS CRITICOS, INUNDACIONES, EN DIFERENTES MUNICIPIOS DE LAS PROVS. PERAVIA Y BAHORUCO, LOTE #7; DAÑOS POR TORMENTA FRANKLIN, DECRETO No.398-2023</t>
  </si>
  <si>
    <t>PAGO HORAS EXTRAS (ENERO-2024), A PERSONAL DE LA DIRECCION DE PROTOCOLO Y EVENTOS DE ESTE MOPC</t>
  </si>
  <si>
    <t>PAGO JORNALEROS (ENERO-2024), A PERSONAL DE MANTENIMIENTO PLANTA FISICA DE ESTE MOPC</t>
  </si>
  <si>
    <t>2DO. AB.A C/C.OTORG. X CONSTRUCTORA FRONTERIZA,S.A (ACTO #335-03-23)C/CARGO AB. CUB.#05, NCF;B1500000159) TRABS. OBRAS VIALES Y H. A.C., A NIV. NAC.,ZONA B,REG. SUR I, #B-4,L-9, PROVS. S.CRISTOBAL-PERAVIA-S.J.DE OCOA-AZUA Y S.JUAN (PXP C/C $13,171,558.04)</t>
  </si>
  <si>
    <t>P/DEDUCC. 2DO. AB. A C/C.OTORG. A LA RAZON SOCIAL AMANTIS,SRL.(ACTO #335-03-23)C/CARGO AB. CUB.#05, NCF;B1500000159) TRABS. OBRAS VIALES Y H. A.C.,A NIV. NAC.,ZONA B,REG.SUR 1,#B-4,L-9, PROVS. S.CRISTOBAL-PERAVIA-S.J.DE OCOA-AZUA Y S.JUAN (PXP $80,878.72)</t>
  </si>
  <si>
    <t>PAGO 20% DEL AVANCE TOTAL CONTRATADO POR ADQUISICION DE MADERA Y PLAYWOOD PARA SER UTILIZ. EN LAS LABORES DE CONST. Y RECONST. DE VIVIENDAS TRAS EL PASO DE LA TORMENTA FRANKLIN, PROCESO MOPC-MAE-PEEN-2023-0014, DEC-398-23.</t>
  </si>
  <si>
    <t>PAGO COMPRA DE MEJORA, PLANTACION Y CERCA VERJA, DENTRO DEL ÁMBITO DE LA PARCELA No.159, D.C. No.12, SEGUN INFORME DE TASACION S/N Y ANEXOS, PARA EL PROYECTO: CONSTRUCCIÓN  AVENIDA CIRCUNVALACIÓN LOS ALCARRIZOS.</t>
  </si>
  <si>
    <t>PAGO COMPRA DE MEJORA, DENTRO DEL ÁMBITO DE LA PARCELA No.159, D.C. No.12, SEGUN INFORME DE TASACION S/N Y ANEXOS, PARA EL PROYECTO: CONSTRUCCIÓN  AVENIDA CIRCUNVALACIÓN LOS ALCARRIZOS.</t>
  </si>
  <si>
    <t>PAGO COMPRA DE MEJORA, DENTRO DEL ÁMBITO DE LA PARCELA No.157, D.C. No.12, SEGUN INFORME DE TASACION S/N Y ANEXOS, PARA EL PROYECTO: CONSTRUCCIÓN  AVENIDA CIRCUNVALACIÓN LOS ALCARRIZOS.</t>
  </si>
  <si>
    <t>PAGO COMPRA DE MEJORA  Y CERCA-VERJA, DENTRO DEL ÁMBITO DE LA PARCELA No.159, D.C. No.12, SEGUN INFORME DE TASACION S/N Y ANEXOS, PARA EL PROYECTO: CONSTRUCCIÓN  AVENIDA CIRCUNVALACIÓN LOS ALCARRIZOS.</t>
  </si>
  <si>
    <t>PAGO COMPRA DE MEJORA  Y PLANTACION, DENTRO DEL ÁMBITO DE LA PARCELA No.159, D.C. No.12, SEGUN INFORME DE TASACION S/N Y ANEXOS, PARA EL PROYECTO: CONSTRUCCIÓN  AVENIDA CIRCUNVALACIÓN LOS ALCARRIZOS.</t>
  </si>
  <si>
    <t>PAGO COMPRA DE MEJORA  Y PLANTACION, DENTRO DEL ÁMBITO DE LA PARCELA No.118, D.C. No.12, SEGUN INFORME DE TASACION S/N Y ANEXOS, PARA EL PROYECTO: CONSTRUCCIÓN  AVENIDA CIRCUNVALACIÓN LOS ALCARRIZOS.</t>
  </si>
  <si>
    <t>PAGO SERVICIOS DE  FLOTAS PARA APLICAR CUENTA # 87994789, CORRESP. AL MES DE MARZO 2024. SEGÚN FACTURA NCF: E450000002502.</t>
  </si>
  <si>
    <t>PAGO POR SERVICIOS DE UN (1) INTERNET Gbps CON 8 IP+ REDUNDANCIA, AL PROGRAMA  ASISTENCIA VIAL, CORRESP. AL MES DE MARZO 2024, (CUENTA No. 9232363), (S/FACT. NCF E450000002632).</t>
  </si>
  <si>
    <t>RENOVACION SEGUROS VEHS., MAQS., Y EQUIPOS DE MOPC, AÑO 2024, POLIZA No.2-2-502-0006512, (VALOR FACT. NCF: B1500045941 $74,371,085.20; (-) ABONOS S/LIBS.1547 Y 3245,-3ER. CUOTA DE ACUERDO; PXP $49,684,549.31).</t>
  </si>
  <si>
    <t>PAGO SERVICIO DE INTERNET SIMÉTRICO 1GB, CIRCUITO No. 7008773, USADO PARA REDUNDANCIA DEL MOPC, CORRESP. AL MES DE MARZO 2024, (S/FACT. NCF B1500005318).</t>
  </si>
  <si>
    <t>PAGO VIATICOS (ENERO 2024) DIRECCION GENERAL DE EQUIPOS Y TRANSPORTE DE ESTE MOPC</t>
  </si>
  <si>
    <t>PAGO VIATICOS (ENERO 2024) DIRECCION DE PAVIMENTACION VIAL DE ESTE MOPC</t>
  </si>
  <si>
    <t>PAGO VIATICOS (ENERO 2024) DIRECCION GENERAL DE SUPERVISION Y FISCALIZACION DE OBRAS DE ESTE MOPC</t>
  </si>
  <si>
    <t>PAGO VIATICOS (FEBRERO 2024) DIRECCION GENERAL DE GERENCIA DE PROYECTOS DE ESTE MOPC</t>
  </si>
  <si>
    <t>PAGO VIATICOS (FEBRERO 2024) DIRECCION DE TECNOLOGIA FIDEICOMISO RD VIAL DE ESTE MOPC</t>
  </si>
  <si>
    <t>PAGO VIATICOS (FEBRERO 2024) DIRECCION GENERAL DE EDIFICACIONES DE ESTE MOPC</t>
  </si>
  <si>
    <t>PAGO VIATICOS (FEBRERO 2024) DIRECCION DE COORDINACION REGIONAL DE ESTE MOPC</t>
  </si>
  <si>
    <t>PAGO VIATICOS (FEBRERO 2024) DIRECCION DE MANTENIMIENTO DE PLANTA FISICA DE ESTE MOPC</t>
  </si>
  <si>
    <t>PAGO SERVICIOS DE AGUA POTABLE EN LA DIRECCION PROVINCIAL MOPC STGO, CORRESP. AL MES DE FEBRERO 2024, (S/FACTURAS NCF: B1500031712 Y B1500031697).</t>
  </si>
  <si>
    <t>PAGO A JORNALEROS (FEBRERO-2024), PERSONAL DE DRENAJE PLUVIAL DE ESTE MOPC</t>
  </si>
  <si>
    <t>PAGO A JORNALEROS (FEBRERO-2024), PERSONAL DE PAVIMENTACION VIAL (INGENIERO) DE ESTE MOPC</t>
  </si>
  <si>
    <t>PAGO A JORNALEROS (FEBRERO-2024), PERSONAL DE PAVIMENTACION VIAL (OFICINA) DE ESTE MOPC</t>
  </si>
  <si>
    <t>PAGO A JORNALEROS (ENERO-2024), PERSONAL BACHEO HAC. DE ESTE MOPC</t>
  </si>
  <si>
    <t>PAGO A JORNALEROS (MARZO-2024), PERSONAL DE LA DIRECCION GENERAL DE ASISTENCIA Y PROTECCION VIAL DE ESTE MOPC</t>
  </si>
  <si>
    <t>PAGO A JORNALEROS (MARZO-2024), PERSONAL DE PLANTA FISICA DE LA DIRECCION GRAL DE OPERACIONES MANT. VIAL DE ESTE MOPC</t>
  </si>
  <si>
    <t>PAGO A JORNALEROS (MARZO-2024), PERSONAL DE LA DIRECCION GRAL. PROGRAMA SOCIALES Y COMUNITARIO DE ESTE MOPC</t>
  </si>
  <si>
    <t>PAGO A JORNALEROS (FEBRERO-2024), PERSONAL PAVIMENTACION VIAL DE ESTE MOPC</t>
  </si>
  <si>
    <t>PAGO A JORNALEROS (FEBRERO-2024), PERSONALDE PLANTA FISICA DE ESTE MOPC</t>
  </si>
  <si>
    <t>PAGO A JORNALEROS (MARZO-2024), PERSONAL DE MANTENIMIENTO DE PUENTES DE ESTE MOPC</t>
  </si>
  <si>
    <t>PAGO COMPRA DE MEJORA Y PLANTACION, DENTRO DEL AMBITO D/LA ESTACION, E14+962  A LA E14+971,  S/INFORME DE TASACIÓN S/N Y ANEXOS, P/PROYECTO DE: CONSTRUCCION EXTENSION AVENIDA ECOLOGICA Y PLAN DE MEJORAMIENTO VIAL.</t>
  </si>
  <si>
    <t>PAGO COMPRA DE MEJORA Y PLANTACION, DENTRO DEL AMBITO D/LA ESTACION, E14+667 A LA E14+677,  S/INFORME DE TASACIÓN S/N Y ANEXOS, P/PROYECTO DE: CONSTRUCCION EXTENSION AVENIDA ECOLOGICA Y PLAN DE MEJORAMIENTO VIAL.</t>
  </si>
  <si>
    <t>PAGO (ACUERDO) COMPRA  DE MEJORA Y PLANTACION, DENTRO DEL ÁMBITO DE LA PARCELA No.118, DEL D.C.12, SEGUN INFORME DE TASACION S/N Y ANEXOS, PARA EL PROYECTO: CONSTRUCCIÓN  AVENIDA CIRCUNVALACIÓN LOS ALCARRIZOS.</t>
  </si>
  <si>
    <t>PAGO (ACUERDO) COMPRA  DE MEJORA , DENTRO DEL ÁMBITO DE LA PARCELA  No.53, DEL D.C. No.31, SEGUN INFORME DE TASACION S/N Y ANEXOS, PARA EL PROYECTO: CONSTRUCCIÓN  AVENIDA CIRCUNVALACIÓN LOS ALCARRIZOS.</t>
  </si>
  <si>
    <t>PAGO  (ACUERDO) COMPRA  DE MEJORA, DENTRO DEL ÁMBITO DE LA PARCELA No.159, DEL D.C. No.12, SEGUN INFORME DE TASACION S/N Y ANEXOS, PARA EL PROYECTO: CONSTRUCCIÓN  AVENIDA CIRCUNVALACIÓN LOS ALCARRIZOS.</t>
  </si>
  <si>
    <t>PAGO COMPRA  DE MEJORA Y CERCA-VERJA, DENTRO DEL ÁMBITO DE LA ESTACION, E4+270 A LA E4+285, SEGUN INFORME DE TASACION S/N Y ANEXOS, PARA EL PROYECTO: CONSTRUCCIÓN  AVENIDA CIRCUNVALACIÓN LOS ALCARRIZOS.</t>
  </si>
  <si>
    <t>PAGO  (ACUERDO) COMPRA  DE MEJORA Y PLANTACION, DENTRO DEL ÁMBITO DE LA PARCELA No.61, DEL D.C. No.31, SEGUN INFORME DE TASACION S/N Y ANEXOS, PARA EL PROYECTO: CONSTRUCCIÓN  AVENIDA CIRCUNVALACIÓN LOS ALCARRIZOS.</t>
  </si>
  <si>
    <t>PAGO (ACUERDO) COMPRA MEJORA Y PLANTACION,  DENTRO DEL ÁMBITO DE LA PARCELA  No.159, DEL D.C. No. 12, SEGUN INFORME DE TASACION S/N Y ANEXOS, PARA EL PROYECTO: CONSTRUCCIÓN  AVENIDA CIRCUNVALACIÓN DE LOS ALCARRIZOS.</t>
  </si>
  <si>
    <t>PAGO (ACUERDO) COMPRA  DE MEJORA, DENTRO DEL ÁMBITO DE LA PARCELA No.159, DEL D.C. No.12, SEGUN INFORME DE TASACION S/N Y ANEXOS, PARA EL PROYECTO: CONSTRUCCIÓN  AVENIDA CIRCUNVALACIÓN LOS ALCARRIZOS.</t>
  </si>
  <si>
    <t>PAGO (ACUERDO) COMPRA TERRENO, MEJORA Y PLANTACION , DENTRO DEL ÁMBITO DE LA PARCELA  No.159-G, DEL D.C. No.12, SEGUN INFORME DE TASACION S/N Y ANEXOS, PARA EL PROYECTO: CONSTRUCCIÓN  AVENIDA CIRCUNVALACIÓN DE LOS ALCARRIZOS.</t>
  </si>
  <si>
    <t>PAGO JORNALEROS ( FEBRERO-2024), A PERSONAL DE BRIGADA, (INGENIERO, CHOFERES Y PERSONAL DE OFICINA)  DE ESTE MOPC</t>
  </si>
  <si>
    <t>PAGO A JORNALEROS (MARZO-2024), PERSONAL DE CORREDORES Y PAISAJISMO DE ESTE MOPC</t>
  </si>
  <si>
    <t>P/COLOCACION DE PUBLICIDAD DEL MOPC, EN LA PROGRAMACION REGULAR DE COLOR VISION, CORRESP. AL PERIODO DEL 24/12/2022 AL 24/01/2023, PROCESO MOPC-CCC-PEPB-2022-0048, (VALOR FACT. NCF: B1500003192 $2,524,964.00; (-) 1ER. ABONO S/LIB.10374; ESTE PAGO SALDA).</t>
  </si>
  <si>
    <t>TRABAJOS DE RECONSTRUCCION DE CAMINOS VECINALES EN LA PROV. DUARTE, LOTE 2, (VALOR AVANCE S/ADD. I No.136-23 DEL CONT. No.940-19 $14,422,574.66; (-) ESTE ABONO; PXP. $9,150,124.97).</t>
  </si>
  <si>
    <t>PAGO A JORNALEROS (FEBRERO-2024), PERSONAL DE BACHEO 24/7 DE ESTE MOPC</t>
  </si>
  <si>
    <t>PAGO COMPRA  DE MEJORA Y CERCA-VERJA, DENTRO DEL ÁMBITO DE LA PARCELA No.159, DEL D.C. No.12, SEGUN INFORME DE TASACION S/N Y ANEXOS, PARA EL PROYECTO: CONSTRUCCIÓN  AVENIDA CIRCUNVALACIÓN LOS ALCARRIZOS.</t>
  </si>
  <si>
    <t>PAGO (ACUERDO) COMPRA TERRENO, MEJORA Y PLANTACION , DENTRO DEL ÁMBITO DE LA  ESTACION, E5+715 A LA E5+725, SEGUN INFORME DE TASACION S/N Y ANEXOS, PARA EL PROYECTO: CONSTRUCCIÓN  AVENIDA CIRCUNVALACIÓN DE LOS ALCARRIZOS.</t>
  </si>
  <si>
    <t>PAGO  (ACUERDO) COMPRA  DE TERRENO, MEJORA, PLANTACION Y CERCA-VERJA, DENTRO DEL ÁMBITO DE LA ESTACION, E6+140 A LA E6+200, SEGUN INFORME DE TASACION S/N Y ANEXOS, PARA EL PROYECTO: CONSTRUCCIÓN  AVENIDA CIRCUNVALACIÓN LOS ALCARRIZOS.</t>
  </si>
  <si>
    <t>SUMINISTRO Y TRANSPORTE DE H.A.C, PARA BACHEO, (PAGO FACTS. OP-44 Y OP-45 NCF: B1500000416 Y 414).</t>
  </si>
  <si>
    <t>TRABAJOS DE CONSTRUCCION DE CALLES, ACERAS Y CONTENES, MUNICIPIO SAN JOSE, PROV. PERAVIA, LOTE-23 (PAGO CUB. #02, NCF:B1500000202)</t>
  </si>
  <si>
    <t>P/SERVICIO ENERGETICO A ESTE MOPC, CORRESP. A PERIODOS DESCRITOS EN FACTS. NCF:B1500518121,520885,518153,518162,521178,518080,522086,518464,517830,518123,521265,521802,521930,521874,518420,518144,521588,519675,521746,520824,521404,520361</t>
  </si>
  <si>
    <t>PAGO COMPRA DE TERRENO, DENTRO DEL ÁMBITO DE LA  PARCELA No. 247, DEL D.C. No.03, SEGÚN INFORME DE TASACIÓN S/N Y ANEXOS, PARA EL PROYECTO: CONSTRUCCIÓN RUTA  ALTERNATIVA ENTRE SOSUA Y PUERTO PLATA</t>
  </si>
  <si>
    <t>P/COMPRA DE TERRENO Y MEJ., DENTRO D/ÁMBITO  D/LA PARCELA No. 204, DEL D.C. No.09, S/INFORME DE TAS. S/N Y ANEXOS, DEL PROY:RECONST. Y AMP. CARRET. NAVARRETE-PTO. PTA.,T-III, (V. EXP. $1,901,540.00 (-)1ER. AB.$1,150,770.00 S/CK.#22302 (-) ESTE PAGO SALDA)</t>
  </si>
  <si>
    <t>TRABS. CARRET. TURISTICA LA CUMBRE, STGO.-PTO. PLATA; POR DAÑOS X EL PASO DE DIVERSAS VAGUADAS ABRIL/12, S/DEC-230/12, (VALOR CUB. #47 NCF: B1500000359 $ 474,661,290.04; (-) ABONOS S/LIBS. 2951 Y 2959; ESTE PAGO SALDA).</t>
  </si>
  <si>
    <t>TRANSFERENCIA CORRIENTE A INPOSDOM PARA CUBRIR PAGO NOMINA DE SUELDOS DE DICHA INSTITUCIÓN, CORRESPONDIENTE AL MES DE ABRIL 2024; SEGUN OFICIO DF-20954-2024 Y ANEXOS.</t>
  </si>
  <si>
    <t>TRANSFERENCIA CORRIENTE A INPOSDOM PARA CUBRIR GASTOS OPERACIONALES DE DICHA INSTITUCIÓN, CORRESPONDIENTE AL MES DE ABRIL 2024; SEGUN OFICIO DF-20954-2024 Y ANEXOS.</t>
  </si>
  <si>
    <t>TRABS. DE DISEÑO Y CONSTRUCCION DEL DISTRIBUIDOR DE TRAFICO DE LA AVE. REPUBLICA DE COLOMBIA ESQ. JACOBO MAJLUTA, (PAGO AVANCE S/ADD. I No.04-2023 DEL CONT. No.379-2000).</t>
  </si>
  <si>
    <t>PAGO HORAS EXTRAS (FEBRERO-2024), A PERSONAL DE LA DIRECCION JURIDICA DE ESTE MOPC</t>
  </si>
  <si>
    <t>PAGO A JORNALEROS (FEBRERO-2024), PERSONAL DE MANTENIMIENTO VIAL DE ESTE MOPC</t>
  </si>
  <si>
    <t>PAGO POR SERVICIOS DE AGUA POTABLE SUMINISTRADOS A ESTE MINISTERIO, CORRESP. AL MES DE MARZO 2024, SEGUN FACTS NCF:B1500323469, 323476, 323479, 323470, 323484,323485, 323487, 323488, 323490, 323491, 323503, 323504, 323505.</t>
  </si>
  <si>
    <t>PAGO SUMINISTRO Y TRANSPORTE H.A.C. PARA BACHEO, (S/FACTS. OP-25, OP-26 Y OP-29 NCF: B1500000083, 84 Y 85).</t>
  </si>
  <si>
    <t>7mo. ABONO A CESION DE CREDITO OTORG. POR CONSTRUCTORA JORDACA, SRL, (ACTO 373-2021 D/F 10/11/2021), C/CARGO AL PAGO FACTS. OP-48 Y OP-49, NCF.B1500000053 Y 54; POR SUMINISTRO Y TRANSPORTE DE H.A.C. PARA BACHEO, PXP C/C $19,591,038.69).</t>
  </si>
  <si>
    <t>PAGO FACTURA NCF:B1500047598, DE LA PÓLIZA DE ACCIDENTES PERSONALES COLECTIVOS No.2-2-112-0041982 DE LOS EMPLEADOS JORNALEROS DE ESTE MOPC, CORRESPONDIENTE AL PERIODO DEL 18/01//2024 AL 17/02/2024.</t>
  </si>
  <si>
    <t>PAGO FACTURA NCF:B1500047734, DE LA PÓLIZA DE ACCIDENTES PERSONALES COLECTIVOS No.2-2-112-0041982 DE LOS EMPLEADOS JORNALEROS DE ESTE MOPC, CORRESPONDIENTE AL PERIODO DEL 18/03//2024 AL 17/04/2024</t>
  </si>
  <si>
    <t>PAGO FACTURA NCF:B1500047733, DE LA PÓLIZA DE ACCIDENTES PERSONALES COLECTIVOS No.2-2-112-0041982 DE LOS EMPLEADOS JORNALEROS DE ESTE MOPC, CORRESPONDIENTE AL PERIODO DEL 18/02//2024 AL 17/03/2024</t>
  </si>
  <si>
    <t>TRABS. CARRET. TURISTICA LA CUMBRE, SANTIAGO,-PUERTO PLATA; POR DAÑOS X EL PASO DE DIVERSAS VAGUADAS ABRIL/12, S/DEC-230/12, (PAGO CUB. #48 NCF: B1500000368).</t>
  </si>
  <si>
    <t>PAGO VIATICOS (ENERO-2024) DIRECCION GENERAL DE EQUIPOS Y TRANSPORTE DE ESTE MOPC</t>
  </si>
  <si>
    <t>PAGO VIATICOS (FEBRERO-2024) DIRECCION GENERAL DE ASISTENCIA Y PROTECION VIAL DE ESTE MOPC</t>
  </si>
  <si>
    <t>PAGO VIATICOS (FEBRERO-2024) DIRECCION GENERAL DE EQUIPOS Y TRANSPORTE DE ESTE MOPC</t>
  </si>
  <si>
    <t>PAGO VIATICOS (FEBRERO-2024) DIRECCION DE PAVIMENTACION VIAL DE ESTE MOPC</t>
  </si>
  <si>
    <t>PAGO VIATICOS (MARZO-2024) DIRECCION GENERAL ADMINISTRACTIVA Y FINANCIERA DE ESTE MOPC</t>
  </si>
  <si>
    <t>PAGO JORNALERO (MARZO-2024) DIRECCION GRAL. DE PROGRAMAS SOCIALES Y COMUNITARIOS DE ESTE MOPC</t>
  </si>
  <si>
    <t>TRABAJOS VARIOS EN LAS PROVS. HERMANAS MIRABAL Y MONTECRISTI, S/CONT. No.22-2017, DECS. 340, 341, 342, 344, 346 Y 370 D/F. 11, 14, 18, 24 NOV. Y 15 DEC.16, (PAGO CUB. #13 NCF: B1500000252).</t>
  </si>
  <si>
    <t>PAGO 20% AVANCE DEL MONTO CONTRATADO, POR SERVICIOS DE REPARACION DE VEHICULOS Y EQUIPOS UTILIZADOS EN TRABAJOS DE RESPUESTA Y MITIGACION COMO CONSECUENCIA D/LOS DAÑOS OCASIONADOS POR PASO DEL FENOMENO ATMOSFERICO DEL 18 NOV. 2023, DECRETO 585-23, LOTE I</t>
  </si>
  <si>
    <t>PAGO COMPRA DE TERRENO, MEJORA Y PLANTACION,  DENTRO DEL AMBITO DE LA  PARCELA No.134-A-9, DEL D.C. No.15, S/INFORME DE TASACIÓN S/N Y ANEXOS, P/PROYECTO DE:CONSTRUCCION PALACIO DE JUSTICIA. SANTO DOMINGO ESTE</t>
  </si>
  <si>
    <t>PAGO COMPRA DE TERRENO, MEJORA Y PLANTACION,  DENTRO DEL AMBITO DE LA  PARCELA No.134-A-6, DEL D.C. No.15, S/INFORME DE TASACIÓN S/N Y ANEXOS, P/PROYECTO DE:CONSTRUCCION PALACIO DE JUSTICIA. SANTO DOMINGO ESTE</t>
  </si>
  <si>
    <t>PAGO COMPRA DE TERRENO, MEJORA Y PLANTACION,  DENTRO DEL AMBITO DE LA  PARCELA No.134-A-3, DEL D.C. No.15, S/INFORME DE TASACIÓN S/N Y ANEXOS, P/PROYECTO DE:CONSTRUCCION PALACIO DE JUSTICIA. SANTO DOMINGO ESTE</t>
  </si>
  <si>
    <t>PAGO ADQUISICION DE AGREGADOS Y CEMENTO PARA USO DE LOS DIFERENTES DEPARTAMENTOS DEL MOPC, PROCESO MOPC-DAF-CM-2023-0017, (S/FACT. NCF: B1500000966).</t>
  </si>
  <si>
    <t>PAGO ADQUISICION DE MOBILIARIOS COMPLEMENTARIOS DE OFICINA PARA EL CENTRO DE ATENCION INTEGRAL CAID-SDE, PROCESO MOPC-CCC-LPN-2023-0001, (S/FACT. NCF: B1500000572).</t>
  </si>
  <si>
    <t>TRANSFERENCIA CORRIENTE A CII-VIVIENDAS INC., PARA CUBRIR EL PAGO DE LA NOMINA DE DICHA INSTITUCIÓN, CORRESPONDIENTE AL MES DE ABRIL 2024.</t>
  </si>
  <si>
    <t>TRANSFERENCIA CORRIENTE A CII-VIVIENDAS INC., PARA CUBRIR EL PAGO DE LOS GASTOS OPERACIONALES DE DICHA INSTITUCIÓN, CORRESPONDIENTE AL MES DE ABRIL 2024.</t>
  </si>
  <si>
    <t>TRANSFERENCIA CORRIENTE A LA OPERADORA METROPOLITANA DE SERVICIOS DE AUTOBUSES (OMSA), PARA CUBRIR PAGO DE NOMINA DE DICHA INSTITUCION, CORRESPONDIENTE AL MES ABRIL DE 2024, SEGUN OFIC.D/SOLICITUD AG-0114-2024 Y ANEXOS.</t>
  </si>
  <si>
    <t>TRANSFERENCIA CORRIENTE A LA OPERADORA METROPOLITANA DE SERVICIOS DE AUTOBUSES (OMSA), PARA CUBRIR PAGO DE CARGA FIJA Y GASTOS VARIOS DE DICHA INSTITUCION, CORRESPONDIENTE AL MES ABRIL DE 2024, SEGUN OFIC.D/SOLICITUD AG-0114-2024 Y ANEXOS.</t>
  </si>
  <si>
    <t>PAGO ADQUISICION DE DIEZ (10) BOMBAS DE AGUA DE 3HP, PARA USO DE LOS DIFERENTES DEPARTAMENTOS OPERATIVOS DEL MOPC, PROCESO MOPC-CCC-CP-2023-0012, (S/FACT. NCF: B1500000631).</t>
  </si>
  <si>
    <t>PAGO COLOCACION DE PUBLICIDAD INSTITUCIONAL EN LA REVISTA ESPECIALIZADA "CONSTRUMEDIA" 2023, DIRIGIDA A LOS PROFESIONALES DEL SECTOR DE LA  CONSTRUCCION, PROCESO MOPC-CCC-PEPB-2023-0033, (S/FACT. NCF: B1500000029).</t>
  </si>
  <si>
    <t>PAGO 20% AVANCE DEL MONTO CONTRATADO, POR SERVICIOS DE REPARACION DE VEHICULOS Y EQUIPOS UTILIZADOS EN TRABAJOS DE RESPUESTA Y MITIGACION COMO CONSECUENCIA D/LOS DAÑOS OCASIONADOS POR PASO DEL FENOMENO ATMOSFERICO DEL 18 NOV. 2023, DECRETO 585-23, LOTE 2</t>
  </si>
  <si>
    <t>PAGO SERVICIOS COMO NOTARIO ACTUANTE EN EL ACTO DE COMPARACION DE PRECIOS, PROCESO MOPC-CCC-CP-2024-0004, (S/FACT. NCF: B1500000146).</t>
  </si>
  <si>
    <t>PAGO SERVICIOS COMO NOTARIO ACTUANTE EN LA LEGALIZACION DE DIECISEIS (16) CONTRATOS DE EXPROPIACION, UN (1) CONVENIO Y DOS (2) CONTRATOS DE SERVICIOS, (S/FACT. NCF: B1500000257).</t>
  </si>
  <si>
    <t>PAGO VIATICOS (FEBRERO-2024) CORRESPODIENTES A DIFERENTES DEPARTAMENTOS DE ESTE MOPC</t>
  </si>
  <si>
    <t>PAGO VIATICOS (MARZO-2024) DIRECCION DE COORDINACION REGIONAL DE ESTE MOPC</t>
  </si>
  <si>
    <t>P/ADQUIS. PINTURAS, BASES Y ACABADOS P/USO EN LAS LABORES DE CONST. Y RECONST. OBRAS, D/VIVIENDAS E INFRAESTS. X DAÑOS T. FRANKLIN, PROCESO MOPC-MAE-PEEN-2023-0008, S/DEC- 398/23, (S/FACT. NCF: B1500001291), (-) 20% DE AMORTIZ. AVANCE INIC.</t>
  </si>
  <si>
    <t>PAGO (ACUERDO) COMPRA TERRENO, DENTRO DEL ÁMBITO DE LA PARCELA  No.10, DEL D.C. No.11/1, SEGUN INFORME DE TASACION S/N Y ANEXOS, PARA EL PROYECTO: CONSTRUCCIÓN  CIRCUNVALACIÓN LA OTRA BANDA, HIGUEY</t>
  </si>
  <si>
    <t>PAGO COMPRA TERRENO, DENTRO DEL ÁMBITO DE LA PARCELA  No.840, DEL D.C. No.11, SEGUN INFORME DE TASACION S/N Y ANEXOS, PARA EL PROYECTO: CONSTRUCCIÓN  CIRCUNVALACIÓN LA OTRA BANDA, HIGUEY</t>
  </si>
  <si>
    <t>PAGO (ACUERDO) COMPRA TERRENO, DENTRO DEL ÁMBITO DE LA PARCELA No.4-REFUND-A-004.26326-26327, DE D.C. No.11/1ra., SEGUN INFORME DE TASACION S/N Y ANEXOS, PARA EL PROYECTO: CONSTRUCCIÓN  CIRCUNVALACIÓN LA OTRA BANDA, HIGUEY</t>
  </si>
  <si>
    <t>PAGO (ACUERDO) COMPRA TERRENO Y MEJORA, DENTRO DEL ÁMBITO DE LA PARCELA  No.839, DEL D.C. No.11/9, SEGUN INFORME DE TASACION S/N Y ANEXOS, PARA EL PROYECTO: CONSTRUCCIÓN  CIRCUNVALACIÓN LA OTRA BANDA, HIGUEY</t>
  </si>
  <si>
    <t>PAGO (ACUERDO) COMPRA TERRENO, DENTRO DEL ÁMBITO DE LA ESTACION E6+343 HASTA LA E6+572, SEGUN INFORME DE TASACION S/N Y ANEXOS, PARA EL PROYECTO: CONSTRUCCIÓN  CIRCUNVALACIÓN LA OTRA BANDA, HIGUEY</t>
  </si>
  <si>
    <t>PAGO (ACUERDO) COMPRA TERRENO, DENTRO DEL ÁMBITO DE LA PARCELA  No.860, DEL D.C. No.11/9na., SEGUN INFORME DE TASACION S/N Y ANEXOS, PARA EL PROYECTO: CONSTRUCCIÓN  CIRCUNVALACIÓN LA OTRA BANDA, HIGUEY</t>
  </si>
  <si>
    <t>PAGO (ACUERDO) COMPRA TERRENO, DENTRO DEL ÁMBITO DE LA PARCELA No.4-REFUND-A-004.26326-26328, DE D.C. No.11/1ra, SEGUN INFORME DE TASACION S/N Y ANEXOS, PARA EL PROYECTO: CONSTRUCCIÓN  CIRCUNVALACIÓN LA OTRA BANDA, HIGUEY</t>
  </si>
  <si>
    <t>PAGO COMPRA TERRENO, DENTRO DEL ÁMBITO DE LA PARCELA  No.829-POS-1, DEL D.C. No.11/9na., SEGUN INFORME DE TASACION S/N Y ANEXOS, PARA EL PROYECTO: CONSTRUCCIÓN  CIRCUNVALACIÓN LA OTRA BANDA, HIGUEY</t>
  </si>
  <si>
    <t>PAGO SERVICIO DE ENERGÍA ELÉCTRICA A ESTE MINISTERIO, CORRESPONDIENTE A LOS PERIODOS DESCRITOS EN LAS FACTURAS: NCF:B1500321776, 322952, 324642, 322253, 323602 Y 322663.</t>
  </si>
  <si>
    <t>PAGO SERVICIOS DE RECOLECCION DE RESIDUOS SOLIDOS A ESTE MINISTERIO, CORRESPONDIENTE AL MES DE ABRIL 2024, SEGUN FACTURAS NCF:B1500050681, 50889, 50890, 50893, 50896, 50894, 50881, 50882.</t>
  </si>
  <si>
    <t>PAGO SUELDO CORRESPONDIENTE A MARZO-2024, A PERSONAL FIJO DE ESTE MOPC</t>
  </si>
  <si>
    <t>PAGO POR LA COMPRA TERRENO, DENTRO DEL ÁMBITO DE LA ESTACION E2+310 HASTA LA E3+505, SEGUN INFORME DE TASACION S/N Y ANEXOS, PARA EL PROYECTO: CONSTRUCCIÓN  CIRCUNVALACIÓN LA OTRA BANDA, HIGUEY</t>
  </si>
  <si>
    <t>PAGO COMPRA DE TERRENO Y MEJORA, DENTRO DEL ÁMBITO DEL SOLAR No.05, MANZANA No. 44, DEL D.C No.01, S/INFORME DE TASACIÓN S/N Y ANEXOS, PARA EL PROYECTO: CONSTRUCCION MALECON DE NAGUA.</t>
  </si>
  <si>
    <t>PAGO COMPRA DE TERRENO Y MEJORA, DENTRO DEL ÁMBITO DEL SOLAR No.02, MANZANA No. 43, DEL D.C No.01, S/INFORME DE TASACIÓN (CON ACUERDO) S/N Y ANEXOS, PARA EL PROYECTO: CONSTRUCCION MALECON DE NAGUA.</t>
  </si>
  <si>
    <t>PAGO COMPRA DE TERRENO Y PLANTACION, DENTRO DEL ÁMBITO DEL SOLAR No.04, MANZANA No. 41, DEL D.C No.01, S/INFORME DE TASACIÓN S/N Y ANEXOS, PARA EL PROYECTO: CONSTRUCCION MALECON DE NAGUA.</t>
  </si>
  <si>
    <t>PAGO COMPRA DE TERRENO, DENTRO DEL ÁMBITO DEL SOLAR No.22, MANZANA No. 22, DEL D.C No.01, S/INFORME DE TASACIÓN S/N Y ANEXOS, PARA EL PROYECTO: CONSTRUCCION MALECON DE NAGUA.</t>
  </si>
  <si>
    <t>PAGO COMPRA DE TERRENO Y MEJORA, DENTRO DEL ÁMBITO DEL SOLAR No.1, MANZANA No. 41, DEL D.C No.01, S/INFORME DE TASACIÓN (CON ACUERDO) S/N Y ANEXOS, PARA EL PROYECTO: CONSTRUCCION MALECON DE NAGUA.</t>
  </si>
  <si>
    <t>PAGO HORAS EXTRAS (FEBRERO-2024), A PERSONAL DE LA DIRECCION DE COMPRAS Y CONTRATACIONES DE ESTE MOPC</t>
  </si>
  <si>
    <t>PAGO HORAS EXTRAS (MARZO-2024), A PERSONAL DE LA DIRECCION GENERAL ADMINISTRATIVA FINANCIERA DE ESTE MOPC</t>
  </si>
  <si>
    <t>P/SERVICIOS DE MANTENIMIENTO PREVENTIVO PARA CAMIONETAS MAZDA, P/USO DEL MOPC, PROCESO MOPC-CCC-PEEX-2021-0004, (S/FACTS. NCF: B1500013797, 14164, 14380, 14438, 14601, 14582, 14583, 14614, 14699 Y 14822).</t>
  </si>
  <si>
    <t>PAGO COMPRA DE TERRENO Y MEJORA, DENTRO DEL ÁMBITO DEL SOLAR No.22, MANZANA No. 22, DEL D.C No.01, S/INFORME DE TASACIÓN (CON ACUERDO) S/N Y ANEXOS, PARA EL PROYECTO: CONSTRUCCION MALECON DE NAGUA.</t>
  </si>
  <si>
    <t>PAGO COMPRA DE MEJORA, DENTRO DEL ÁMBITO DEL SOLAR No.04, MANZANA No. 43, DEL D.C No.01, S/INFORME DE TASACIÓN (CON ACUERDO) S/N Y ANEXOS, PARA EL PROYECTO: CONSTRUCCION MALECON DE NAGUA.</t>
  </si>
  <si>
    <t>PAGO (ACUERDO) COMPRA DE TERRENO Y MEJORA, DENTRO DEL ÁMBITO DEL SOLAR No.01, MANZANA No. 42, DEL D.C No.01, S/INFORME DE TASACIÓN, S/N Y ANEXOS, PARA EL PROYECTO: CONSTRUCCION MALECON DE NAGUA.</t>
  </si>
  <si>
    <t>PAGO COMPRA DE TERRENO Y MEJORA, DENTRO DEL ÁMBITO DEL SOLAR No.19, MANZANA No. 42, DEL D.C No.01, S/INFORME DE TASACIÓN (CON ACUERDO) S/N Y ANEXOS, PARA EL PROYECTO: CONSTRUCCION MALECON DE NAGUA.</t>
  </si>
  <si>
    <t>PAGO VIATICOS (MARZO-2024) CORRESPONDIENTES A DIFERENTES DEPARTAMENTOS DE ESTE MOPC</t>
  </si>
  <si>
    <t>PAGO VIATICOS (MARZO-2024) DIRECCION DE REVISION Y ANALISIS DE ESTE MOPC</t>
  </si>
  <si>
    <t>PAGO POR ADQUISICIÓN DE COMBUSTIBLES (GASOIL OPTIMO Y GASOLINA PREMIUM) P/USO DE ESTE MOPC, SEGUN FACTURAS ANEXAS.</t>
  </si>
  <si>
    <t>PAGO POLIZA COLECTIVA DE VIDA No. 2-2-102-0003141, DE EMPLEADOS DE ESTE MOPC, CORRESP. AL PERIODO DEL 01 AL 31/03/2024, (S/FACT. NCF: B1500047456).</t>
  </si>
  <si>
    <t>PAGO ALQUILER DE ESTADIO DE SOFTBALL, CORRESP. AL PERIODO DE ENERO A JUNIO 2024, P/USO DE COLABORADORES DEL MOPC, PROCESO MOPC-CCC-PEPU-2023-0017, (S/FACT. NCF: B1500000009).</t>
  </si>
  <si>
    <t>PAGO SERVICIOS COMO NOTARIO ACTUANTE EN EL ACTO DE APERTURA DE OFERTAS TECNICAS, PROCESO MOPC-CCC-CP-2024-0003, (S/FACT. NCF: B1500000256).</t>
  </si>
  <si>
    <t>PAGO SERVICIOS COMO NOTARIO ACTUANTE EN LA LEGALIZACION DE QUINCE (15) CONTRATOS DE EXPROPIACION, (S/FACT. NCF: B1500000133).</t>
  </si>
  <si>
    <t>PAGO INCENTIVO POR RENDIMIENTO INDIVIDUAL AÑO-2023 PERSONAL MILITAR DE ESTE MOPC</t>
  </si>
  <si>
    <t>PAGO SERVICIOS COMO NOTARIO ACTUANTE EN LA LEGALIZACION DE ONCE (11) CONTRATOS DE EXPROPIACION, (S/FACT. NCF: B1500000089).</t>
  </si>
  <si>
    <t>P/SERVICIOS DE NOTARIZACION EN EL ACTO DE APERTURA Y LECTURA DE LAS OFERTAS FISICAS D/LAS PROPUESTAS TECNICAS Y ECONOMICAS, PROCESO MOPC-MAE-PEEN-2023-0009, TORMENTA FRANKLIN DEC.#398-23, (S/FACT. NCF: B1500000320).</t>
  </si>
  <si>
    <t>PAGO INCLUSION EN LA POLIZA  DE SEGUROS No. 2-2-502-0301186, PARA VEHICULOS DE MOTOR FLOTILLA, QUE AMPARA LOS VEHICULOS PARA FINES DE TRANSPORTE DEL MOPC, CORRESP. AL PERIODO DEL 20/03 AL  31/10/2024, (S/FACT. NCF: B1500047907).</t>
  </si>
  <si>
    <t>PAGO JORNALEROS (MARZO-2024), A PERSONAL BRIGADA DE REFUERZO DE ESTE MOPC</t>
  </si>
  <si>
    <t>PAGO COMPENSACION SEGURIDAD (ABRIL-2024) A PERSONAL SEG. MILITAR (ASPIRANTES)</t>
  </si>
  <si>
    <t>PAGO ADQUISICION DE ARTICULOS DE FERRETERIA PARA STOCK DE ALMACEN Y USO DE LOS DIFERENTES DEPARTAMENTOS DEL MOPC, PROCESO MOPC-CCC-LPN-2021-0006, (S/FACT. NCF: B1500000459), (-) 20% DE AMORTIZ. DEL AVANCE INIC.</t>
  </si>
  <si>
    <t>PAGO PÓLIZA No.2-2-112-0041982 DE ACCIDENTES PERSONALES COLECTIVOS DE LOS JORNALEROS DE MOPC, CORRESP. AL PERIODO DEL 18/12/2023  AL 17/01/2024, (S/FACT. NCF: B1500046276).</t>
  </si>
  <si>
    <t>PAGO PROPORCION FACT. NCF.#B1500011388, PÓLIZA COBERTURA PLANES COMPLEMENTARIOS, (FUNCIONARIOS DE PRIMER NIVEL PARA  SER ASUMIDA POR ESTE MOPC), CORRESP. AL MES DE ABRIL 2024.</t>
  </si>
  <si>
    <t>PAGO COLOCACION DE PUBLICIDAD REFERENTE A "LICITACION PUBLICA NACIONAL No. MOPC-CCC-LPN-2024-0001, PROCESO MOPC-CCC-LPN-2023-0018, (S/FACT. NCF: B1500005490).</t>
  </si>
  <si>
    <t>PAGO VIATICOS (FEBRERO-2024) DIRECCION DE OPERACIONES DEL FIDEICOMISO RD VIAL DE ESTE MOPC</t>
  </si>
  <si>
    <t>PAGO VIATICOS (FEBRERO-2024) DIRECCION GRAL DE SUPERVISION Y FISCALIZACION DE OBRAS DE ESTE MOPC</t>
  </si>
  <si>
    <t>PAGO COMPRA  DE MEJORA, DENTRO DEL ÁMBITO DE LA PARCELA No.61, DEL D.C.31, SEGUN INFORME DE TASACION S/N Y ANEXOS, PARA EL PROYECTO: CONSTRUCCIÓN  AVENIDA CIRCUNVALACIÓN LOS ALCARRIZOS.</t>
  </si>
  <si>
    <t>PAGO VIATICOS (MARZO-2024) DIRECCION GRAL DE EQUIPOS Y TRANSPORTE DE ESTE MOPC</t>
  </si>
  <si>
    <t>PAGO (ACUERDO) COMPRA MEJORA  Y PLANTACION, DENTRO DEL ÁMBITO DE LA PARCELA  No.159, DEL D.C. No.12, SEGUN INFORME DE TASACION S/N Y ANEXOS, PARA EL PROYECTO: CONSTRUCCIÓN  AVENIDA CIRCUNVALACIÓN LOS ALCARRIZOS.</t>
  </si>
  <si>
    <t>PAGO  (ACUERDO) COMPRA  DE MEJORA , DENTRO DEL ÁMBITO DE LA PARCELA No.159, DEL D.C. No.31, SEGUN INFORME DE TASACION S/N Y ANEXOS, PARA EL PROYECTO: CONSTRUCCIÓN  AVENIDA CIRCUNVALACIÓN LOS ALCARRIZOS.</t>
  </si>
  <si>
    <t>PAGO (ACUERDO) COMPRA  DE MEJORA, DENTRO DEL ÁMBITO DE LA PARCELA No.159, DEL D.C.12, SEGUN INFORME DE TASACION S/N Y ANEXOS, PARA EL PROYECTO: CONSTRUCCIÓN  AVENIDA CIRCUNVALACIÓN LOS ALCARRIZOS.</t>
  </si>
  <si>
    <t>PAGO COMPRA DE PLANTACION, DENTRO DEL AMBITO D/LA  ESTACION, E16+658 A LA E16+663,  S/INFORME DE TASACIÓN S/N Y ANEXOS, P/PROYECTO DE:CONSTRUCCION EXTENSION AVENIDA ECOLOGICA Y PLAN DE MEJORAMIENTO VIAL.</t>
  </si>
  <si>
    <t>PAGO (TASACION MAS ACUERDO) POR COMPRA DE TERRENO Y MEJORA, DENTRO DEL ÁMBITO DEL SOLAR No.38, MANZANA No. 38, DEL D.C No.01, S/INFORME DE TASACIÓN S/N Y ANEXOS, PARA EL PROYECTO: CONSTRUCCION MALECON DE NAGUA.</t>
  </si>
  <si>
    <t>PAGO (TASACION MAS ACUERDO) POR COMPRA DE TERRENO Y MEJORA, DENTRO DEL ÁMBITO DEL SOLAR No.21, MANZANA No.42, DEL D.C No.01, S/INFORME DE TASACIÓN S/N Y ANEXOS, PARA EL PROYECTO: CONSTRUCCION MALECON DE NAGUA.</t>
  </si>
  <si>
    <t>PAGO (TASACION MAS ACUERDO) POR COMPRA DE TERRENO Y MEJORA, DENTRO DEL ÁMBITO DEL SOLAR No.2, MANZANA No.22, DEL D.C No.01, S/INFORME DE TASACIÓN S/N Y ANEXOS, PARA EL PROYECTO: CONSTRUCCION MALECON DE NAGUA.</t>
  </si>
  <si>
    <t>PAGO POR COMPRA DE TERRENO, DENTRO DEL ÁMBITO DEL SOLAR No.7, MANZANA No.41, DEL D.C No.01, S/INFORME DE TASACIÓN S/N Y ANEXOS, PARA EL PROYECTO: CONSTRUCCION MALECON DE NAGUA.</t>
  </si>
  <si>
    <t>PAGO POR COMPRA DE TERRENO, DENTRO DEL ÁMBITO DEL SOLAR No.17, MANZANA No.22, DEL D.C No.01, S/INFORME DE TASACIÓN S/N Y ANEXOS, PARA EL PROYECTO: CONSTRUCCION MALECON DE NAGUA.</t>
  </si>
  <si>
    <t>PAGO COMPENSACION SEGURIDAD (ABRIL-2024) A PERSONAL SEG. MILITAR (GRADUADO) DE ESTE MOPC</t>
  </si>
  <si>
    <t>PAGO POR COMPRA DE TERRENO Y MEJORAS, DENTRO DEL ÁMBITO DEL SOLAR No.17, MANZANA No.42, DEL D.C No.01, S/INFORME DE TASACIÓN S/N Y ANEXOS, PARA EL PROYECTO: CONSTRUCCION MALECON DE NAGUA.</t>
  </si>
  <si>
    <t>PAGO POR COMPRA DE TERRENO, DENTRO DEL ÁMBITO DE LA PARCELA No.190, D.C No.2, S/INFORME DE TASACIÓN S/N Y ANEXOS, PARA EL PROYECTO: CONSTRUCCION MALECON DE NAGUA.</t>
  </si>
  <si>
    <t>PAGO INCENTIVO POR RENDIMIENTO INDIVIDUAL AÑO-2023, A PERSONAL ACTIVO DE ESTE MOPC</t>
  </si>
  <si>
    <t>Fondo Reponible Institucional, Ministerio de Obras Públicas y Comunicaciones.</t>
  </si>
  <si>
    <t>PAGO SERVICIOS DE CONFIGURACION Y PUESTA EN MARCHA DE LA INFRAESTRUCTURA, (SERVIDORES) EN NUBE DEL MOPC, CORRESPONDIENTE AL MES DE ABRIL 2024, (S/FACT. NCF: B1500000368).</t>
  </si>
  <si>
    <t>PAGO CIRCUITO DE INTERNET SIMETRICO DEDICADO 1 GBPS PARA USO DEL MOPC, CORRESPONDIENTE  AL MES DE ABRIL 2024,  (SEGUN FACTURA NCF: B1500000369).</t>
  </si>
  <si>
    <t>PAGO SERVICIOS ADMINISTRADOS DE CONECTIVIDAD INALAMBRICA DEL MOPC, CORRESP. AL MES DE ABRIL 2024 (S/FACT. CF: B1500000370).</t>
  </si>
  <si>
    <t>PAGO COMPRA DE MEJORA,  DENTRO DEL  AMBITO DE LA  PARCELA No.20 DEL D.C. No.08, S/INFORME DE TASACIÓN + (ACUERDO) S/N Y ANEXOS, P/PROYECTO DE:CONSTRUCCION CARRETERA HATO MAYOR-EL PUERTO</t>
  </si>
  <si>
    <t>PAGO COMPRA DE TERRENO, DENTRO DEL  AMBITO DE LA PARCELA No.64-73-REF, DEL D.C.No.55/3, S/INFORME DE TASACIÓN S/N Y ANEXOS, P/PROYECTO DE:CONSTRUCCION CARRETERA HATO MAYOR-EL PUERTO</t>
  </si>
  <si>
    <t>PAGO COMPRA DE TERRENO Y MEJORA,  DENTRO DEL AMBITO DE LA  PARCELA No.52, DEL D.C. No.08, S/INFORME DE TASACIÓN + (ACUERDO) S/N Y ANEXOS, P/PROYECTO DE:CONSTRUCCION CARRETERA HATO MAYOR-EL PUERTO</t>
  </si>
  <si>
    <t>PAGO COMPRA DE MEJORA,  DENTRO DEL  AMBITO DE LA  PARCELA No.149, DEL D.C. No.05, S/INFORME DE TASACIÓN + (ACUERDO) S/N Y ANEXOS, P/PROYECTO DE:CONSTRUCCION CARRETERA HATO MAYOR-EL PUERTO</t>
  </si>
  <si>
    <t>PAGO VIATICOS (MARZO-2024) DIRECCION DE SEÑALIZACION Y ROTULACION VIAL DE ESTE MOPC</t>
  </si>
  <si>
    <t>PAGO COMPRA DE MEJORA Y CERCA-VERJA, DENTRO DEL  AMBITO DE LA  ESTACION, E0+000 A LA E+012, S/INFORME DE TASACIÓN S/N Y ANEXOS, P/PROYECTO DE:CONSTRUCCION CARRETERA HATO MAYOR-EL PUERTO</t>
  </si>
  <si>
    <t>PAGO POR COMPRA DE TERRENO, DENTRO DEL ÁMBITO DEL SOLAR No.18, MANZANA No.22, DEL D.C No.01, S/INFORME DE TASACIÓN S/N Y ANEXOS, PARA EL PROYECTO: CONSTRUCCION MALECON DE NAGUA.</t>
  </si>
  <si>
    <t>PAGO COMPRA DE MEJORA,  DENTRO DEL  AMBITO DE LA  PARCELA No.09, DEL D.C. No.08, S/INFORME DE TASACIÓN + (ACUERDO) S/N Y ANEXOS, P/PROYECTO DE:CONSTRUCCION CARRETERA HATO MAYOR-EL PUERTO</t>
  </si>
  <si>
    <t>PAGO SUELDO (ABRIL-2024) A PERSONAL FIJO PROG.17 DE ESTE MOPC</t>
  </si>
  <si>
    <t>PAGO SUELDO (ABRIL-2024) A PERSONAL EN TRAMITE PARA PENSION DE ESTE MOPC</t>
  </si>
  <si>
    <t>PAGO POR COMPRA DE TERRENO Y MEJORA, DENTRO DEL ÁMBITO DEL SOLAR No.22, MANZANA No.22, DEL D.C No.01, S/INFORME DE TASACIÓN S/N Y ANEXOS, PARA EL PROYECTO: CONSTRUCCION MALECON DE NAGUA.</t>
  </si>
  <si>
    <t>PAGO DIFERENCIA SALARIAL (ABRIL-2024) A PERSONAL FIJO EN CARGO DE CARRERA DE ESTE MOPC</t>
  </si>
  <si>
    <t>PAGO COMPENSACION SEGURIDAD (ABRIL-2024), A PERSONAL SEG. MILITAR (SEDE CENTRAL) DE ESTE MOPC</t>
  </si>
  <si>
    <t>PAGO INCENTIVO POR RENDIMIENTO INDIVIDUAL AÑO-2023, A PERSONAL DESVINCULADOS DE ESTE MOPC</t>
  </si>
  <si>
    <t>REGULARIZACION AVISOS DE DEBITOS MES DE ABRIL 2024</t>
  </si>
  <si>
    <t>PAGO POR COMPRA DE TERRENO, DENTRO DEL ÁMBITO DEL SOLAR No.21, MANZANA No.22, DEL D.C No.01, S/INFORME DE TASACIÓN S/N Y ANEXOS, PARA EL PROYECTO: CONSTRUCCION MALECON DE NAGUA.</t>
  </si>
  <si>
    <t>PAGO POR COMPRA DE TERRENO Y MEJORA, DENTRO DEL ÁMBITO DEL SOLAR No.10, MANZANA No. 22, DEL D.C No.01, S/INFORME DE TASACIÓN S/N MAS ACUERDO Y ANEXOS, PARA EL PROYECTO: CONSTRUCCION MALECON DE NAGUA.</t>
  </si>
  <si>
    <t>PAGO POR COMPRA DE TERRENO, DENTRO DEL ÁMBITO DE LA PARCELA No.37, DEL D.C. No.02, S/INFORME DE TASACIÓN S/N Y ANEXOS, PARA EL PROYECTO: CONSTRUCCION DEL PUENTE SOBRE EL ARROYO SALADO, MUNICIPIO DE NAGUA.</t>
  </si>
  <si>
    <t>PAGO COMPRA DE MEJORA Y CERCA-VERJA, DENTRO DEL  AMBITO DE LA  PARCELA No.12, DEL D.C. No. 05, S/INFORME DE TASACIÓN + (ACUERDO) S/N Y ANEXOS, P/PROYECTO DE:CONSTRUCCION CARRETERA HATO MAYOR-EL PUERTO</t>
  </si>
  <si>
    <t>PAGO COMPRA DE TERRENO Y MEJORA, DENTRO DEL ÁMBITO DEL SOLAR #18, MANZANA No.42, DEL D.C No. 01, S/INFORME DE TASACIÓN S/N  MAS ACUERDO Y ANEXOS, DEL PROY: CONSTRUCCION MALECON DE NAGUA.</t>
  </si>
  <si>
    <t>PAGO COMPRA DE MEJORA, PLANTACION  Y CERCA-VERJA, DENTRO DEL  AMBITO DE LA  PARCELA No.09, DEL D.C. No. 08, S/INFORME DE TASACIÓN + (ACUERDO) S/N Y ANEXOS, P/PROYECTO DE:CONSTRUCCION CARRETERA HATO MAYOR-EL PUERTO</t>
  </si>
  <si>
    <t>PAGO COMPRA DE MEJORA, DENTRO DEL  AMBITO DE LA  PARCELA No.149, DEL D.C. No. 05, S/INFORME DE TASACIÓN + (ACUERDO) S/N Y ANEXOS, P/PROYECTO DE:CONSTRUCCION CARRETERA HATO MAYOR-EL PUERTO</t>
  </si>
  <si>
    <t>PAGO COMPRA DE MEJORA, DENTRO DEL  AMBITO DE LA  ESTACION, E8+502 A LA E8+525, S/INFORME DE TASACIÓN + (ACUERDO) S/N Y ANEXOS, P/PROYECTO DE:CONSTRUCCION CARRETERA HATO MAYOR-EL PUERTO</t>
  </si>
  <si>
    <t>PAGO COMPRA DE MEJORA Y PLANTACION, DENTRO DEL  AMBITO DE LA  PARCELA No.24, DEL D.C. No.05, S/INFORME DE TASACIÓN S/N Y ANEXOS, P/PROYECTO DE:CONSTRUCCION CARRETERA HATO MAYOR-EL PUERTO</t>
  </si>
  <si>
    <t>PAGO ACUERDO POR COMPRA DE TERRENO Y MEJORA, DENTRO DEL ÁMBITO DEL SOLAR #16, MANZANA No.42, DEL D.C No. 01, S/INFORME DE TASACIÓN S/N Y ANEXOS, DEL PROY: CONSTRUCCION MALECON DE NAGUA.</t>
  </si>
  <si>
    <t>PAGO COMPRA DE TERRENO Y MEJORA, DENTRO DEL ÁMBITO DEL SOLAR #07, MANZANA No.42, DEL D.C No. 01, S/INFORME DE TASACIÓN S/N MAS ACUERDO Y ANEXOS, DEL PROY: CONSTRUCCION MALECON DE NAGUA.</t>
  </si>
  <si>
    <t>PAGO COMPRA DE MEJORA Y PLANTACION, DENTRO DEL  AMBITO DE LA  PARCELA No.24, DEL D.C. No.05, S/INFORME DE TASACIÓN + (ACUERDO) S/N Y ANEXOS, P/PROYECTO DE:CONSTRUCCION CARRETERA HATO MAYOR-EL PUERTO</t>
  </si>
  <si>
    <t>SUMINISTRO Y TRANSPORTE DE H.A.C., PARA BACHEO, (PAGO FACTS. Nos. OP-47 Y OP-48 NCF: B1500000254 Y 255).</t>
  </si>
  <si>
    <t>PAGO FACTS. NCF.B1500050379, 50334, 50377, 50362, 50376, 50342 Y 50340; POR ADQUISICION DE COMBUSTIBLES(GASOLINA Y GASOIL), P/USO D/ESTE MOPC, TRABS. DE RESPUESTA Y MITIGACION, A CONSECUENCIA DE DAÑOS OCAS. FENOMENO ATMOSFERICO 18 NOV.2023, DECRETO 585-23</t>
  </si>
  <si>
    <t>TRABAJOS DE INSTALACION DE BARANDAS DE SEGURIDAD, SUS ACCESORIOS Y DISPOSITIVOS DE SEGURIDAD EN LA REGION NORTE, LOTE-01, (PAGO CUB. #03 Y 04, NCF:B1500000066 Y 67).</t>
  </si>
  <si>
    <t>TRABS. CONST. MUROS DE HORMIGON ARMADO Y OBRAS CONEXAS EN AV. LAS CARRERAS ESQUINA 30 DE MARZO EN STGO. D/LOS CABALLEROS, PROV. SANTIAGO; DEC.No. 482-22 D/F 22/08/2022, (PAGO CUB.  02 Y 03 NCF: B1500000366 Y 367).</t>
  </si>
  <si>
    <t>SUMINISTRO Y TRANSPORTE DE H. A. C., PARA BACHEO, (PAGO FACTS. No. OP-21, OP-22, OP-23 Y OP-24 NCF: B1500000078, 79, 80 Y 81).</t>
  </si>
  <si>
    <t>PAGO CUBICACION #01 Y 02, FACT. NCF:B1500000176 Y B1500000177; POR TRABAJOS DE CONSTRUCCION DE ACERAS Y CONTENES EN EL SECTOR DE VILLA AURA, HATO NUEVO, LECHERIA, EN LOS ALCARRIZOS, SANTO DOMINGO OESTE, LOTE 7.</t>
  </si>
  <si>
    <t>TRABS. CONSTRUCCION DE LA CARRETERA CAÑAFISTOL-SOMBRERO- EL LLANO- BOCA CANASTA, PROV. PERAVIA, (PAGO CUB. #08 NCF: B1500000028).</t>
  </si>
  <si>
    <t>PAGO SUELDO (ABRIL-2024) A PERSONAL FIJO PROG.19 DE ESTE MOPC</t>
  </si>
  <si>
    <t>PAGO SUELDO (ABRIL-2024), A PERSONAL CARACTER EVENTUAL(PASANTIA) DE ESTE MOPC</t>
  </si>
  <si>
    <t>PAGO COMPENSACION SEGURIDAD (ABRIL-2024) A PERSONAL SEG. MILITAR DE ESTE MOPC</t>
  </si>
  <si>
    <t>PAGO SUELDO (ABRIL-2024) A PERSONAL FIJO PROG.01 DE ESTE MOPC</t>
  </si>
  <si>
    <t>PAGO SUELDO (ABRIL-2024) A PERSONAL FIJO PROG.11 DE ESTE MOPC</t>
  </si>
  <si>
    <t>PAGO ADQUISICION DE MOTO LUMINARIAS LED 4 LUCES, PARA SER UTILIZADAS EN LA EJECUCION D/LAS LABORES DE EMERGENCIA TRAS EL PASO DEL FENOMENOS ATMOSFERICO DEL 18/11/2023, PROCESO MOPC-MAE-PEEN-2023-0020, S/DEC-585-23, (S/FACT. NCF: B1500000368).</t>
  </si>
  <si>
    <t>PAGO FACTURAS NCF:B1500050255, 50242, 50241, 50261, 50262 Y 50285, POR ADQUISICION DE COMBUSTIBLES (GASOLINA Y GASOIL), PARA USO DE ESTE MINISTERIO</t>
  </si>
  <si>
    <t>PAGO FACTURA NCF: E450000038886, POR SERVICIOS TELÉFONICOS (ALAMBRICAS) A ESTE MINISTERIO, CORRESPONDIENTE MES DE MARZO DE 2024, PARA SER APLICADO A LA CUENTA  713644407.</t>
  </si>
  <si>
    <t>PAGO FACTURA NCF:E450000039127, POR SERVICIOS DE MÓDEM DE INTERNET A ESTE MINISTERIO, CORRESPONDIENTE AL MES DE MARZO 2024, PARA SER APLICADO A LA CUENTA No.735902097.</t>
  </si>
  <si>
    <t>PAGO FACTURA: NCF: E450000038702, POR SERVICIOS TELÉFONICOS (INALAMBRICAS) A ESTE MINISTERIO, CORRESPONDIENTE AL  MES DE MARZO 2024, PARA SER APLICADO A LA CUENTA  702156743.</t>
  </si>
  <si>
    <t>TRANSFERENCIA CORRIENTE A INTRANT PARA CUBRIR  PAGO DE NOMINA DE DICHA INSTITUCIÓN, CORRESPONDIENTE AL MES DE ABRIL 2024.</t>
  </si>
  <si>
    <t>TRANSFERENCIA CORRIENTE A INAVI PARA CUBRIR PAGO DE NOMINA  DE DICHA INSTITUCIÓN, CORRESPONDIENTE AL MES DE ABRIL 2024.</t>
  </si>
  <si>
    <t>TRANSFERENCIA CORRIENTE A INAVI PARA CUBRIR PAGO DE GASTOS OPERACIONALES  DE DICHA INSTITUCIÓN, CORRESPONDIENTE AL MES DE ABRIL 2024.</t>
  </si>
  <si>
    <t>PAGO SUELDO (ABRIL-2024), A EMPLEADOS TEMPORALES DE ESTE MOPC</t>
  </si>
  <si>
    <t>TRABS. RECONSTRUCCION DE ACERAS, CONTENES, BADENES Y BACHEO, SECTOR SAN CARLOS, DISTRITO NACIONAL, ITEM 1, LOTE 7, (PAGO CUB. #01 NCF: B1500000001).</t>
  </si>
  <si>
    <t>PAGO SUELDO (ABRIL-2024), A PERSONAL FIJO DE ESTE MOPC</t>
  </si>
  <si>
    <t>PAGO PROPORCIÓN DE FACT. NCF No.B1500032441  Y PAGO FACT. NCF: B1500032442, PÓLIZA COBERTURA PLANES COMPLEMENTARIOS, (FUNCIONARIOS DE PRIMER NIVEL, PARA  SER ASUMIDA POR MOPC) CORRESP. MES DE ABRIL 2024.</t>
  </si>
  <si>
    <t>RENOVACION SEGUROS VEHS., MAQS., Y EQUIPOS DE MOPC, AÑO 2024, POLIZA No.2-2-502-0006512, (VALOR FACT. NCF: B1500045941 $74,371,085.20; (-) ABONOS S/LIBS.1547, 3245 Y 4699, -4TA CUOTA DE ACUERDO; PXP. $42,586,756.55).</t>
  </si>
  <si>
    <t>TRABS. RECONST. DE CALLES, ACERAS Y CONTENES DE BOCA CHICA, LA CALETA Y ANDRES, MUNICIPIO DE SANTO DOMINGO ESTE, PROV. SANTO DOMINGO, (PAGO CUB. #08 NCF: B1500000026).</t>
  </si>
  <si>
    <t>TRABAJOS DE INSTALACION DE BARANDAS DE SEGURIDAD, SUS ACCESORIOS Y DISPOSITIVOS DE SEGURIDAD EN LA REGION GRAN SANTO DOMINGO, LOTE-07 (PAGO CUB. #02, NCF:B1500000051).</t>
  </si>
  <si>
    <t>TRABS. ENLACE Y PUENTE SOBRE ARROYO FORTUNATO Y RECONST. CAMINO VECINAL, LOS FRANCESES, EN EL MUNIC. DE MICHES PROV. EL SEIBO ITEM 1 Y 2, LOTE 2, (PAGO CUB. #01 NCF: B1500000161).</t>
  </si>
  <si>
    <t>SUMINISTRO Y TRANSPORTE DE H. A.C., PARA BACHEO, (PAGO FACTS. OP14, OP-38, OP-39 Y OP-40 NCF: B1500000107, 108, 109 Y 110).</t>
  </si>
  <si>
    <t>2DO. AB. A C/CRED. Y GARANTIA SOLIDARIA, X CONSTRUCTORA JS&amp;D, SRL, ACTO 32-24; C/CARGO AL PAGO CUB.#04, FACT. NCF.B1500000166; P/TRABS. DE OBRAS VIALES Y HORM. ASFALTICO CALIENTE A NIVEL NAC., ZONA A, GRAN STO. DGO. Y MTE PTA.,LOTE 8, (PXP. 8,424,220.98).</t>
  </si>
  <si>
    <t>P/DEDUCC. 2DO. AB. A C/CRED. Y GARANTIA SOLIDARIA, OTORG. AL BANCO DE RESERVAS RD., ACTO 32-24; C/CARGO AL PAGO CUB.#04, FACT. NCF.B1500000166; P/TRABS. DE OBRAS VIALES Y HORM. ASFALTICO CALIENTE A NIVEL NAC., ZONA A, GRAN STO. DGO. Y MTE PTA.,LOTE 8.</t>
  </si>
  <si>
    <t>PAGO PLAN DE SALUD INTERNACIONAL DEL SEÑOR MINISTRO DE ESTE MOPC, POLIZA No.30-93-016383, CORRESP. AL MES DE ABRIL 2024, SEGUN FACT. NCF:B1500032273, (US$1,163.75  A LA TASA DEL DÍA $59.1679).</t>
  </si>
  <si>
    <t>PAGO ADQUISICION DE INSUMOS UTILIZADOS EN LA FUMIGACION REALIZADA POR ESTE MOPC, TRAS EL PASO TORMENTA FRANKLIN S/DEC. # 585-23, PROCESO MOPC-MAE-PEEN-2023-0016, (V. FACT. NCF: B1500000366 $48,219,000.00; (-) ESTE ABONO; PXP. 28,219,000.00).</t>
  </si>
  <si>
    <t>5TO. AB. A C/CRED.OTORG.X  A. ALBA SANCHEZ &amp; ASOCS. ACTO 442-23, C/CARGO  PAGO CUB.#5,NCF:B1500000246 X TRABS.OBRAS VIALES Y H.A.C.,A NIV. NAC.,ZONA-D, REG.ESTE,PROVS. S.P.M.,LA ROMANA,EL SEIBO, H. MAYOR Y LA ALTAGRACIA, L/25, (PXP C/C $114,453,675.68).</t>
  </si>
  <si>
    <t>P/DEDUCC. 5TO. AB. A C/CRED.OTORG. AL BANCO DE RESERVAS RD., ACTO 442-23, C/CARGO  PAGO CUB.#5,NCF:B1500000246 X TRABS.OBRAS VIALES Y H.A.C.,A NIV. NAC.,ZONA-D, REG.ESTE,PROVS. S.P.M.,LA ROMANA,EL SEIBO, H. MAYOR Y LA ALTAGRACIA, L/25.</t>
  </si>
  <si>
    <t>PAGO FACTURA NCF:BE450000003301 DE LA CUENTA No.88110496 DE TABLETAS PARA USO DEL MINISTERIO, CORRESPONDIENTE AL MES DE ABRIL 2024.</t>
  </si>
  <si>
    <t>PAGO ADQUISICION DE EQUIPOS PARA LABORATORIO DE ASFALTO DEL MOPC, PROCESO MOPC-CCC-LPN-2023-0009, (PAGO AVANCE DEL 20% DEL MONTO CONTRATADO).</t>
  </si>
  <si>
    <t>PAGO FACTURA NCF:E450000003296 POR SERVICIOS DE FLOTAS A ESTE MINISTERIO, PARA APLICAR A LA CUENTA # 87994789, CORRESPONDIENTE AL MES DE ABRIL 2024.</t>
  </si>
  <si>
    <t>SUMINISTRO Y TRASNPORTE DE H. A. C., PARA BACHEO, (PAGO FACT. No. OP-62 FINAL NCF: B1500000363).</t>
  </si>
  <si>
    <t>PAGO FACTURAS NCF: B1500423140, 427009, 423220, 423077, 423800, 421800, 426620, 425976, 425209, 426690, 423478, 425738, 425272, 423390 Y 425397; POR SERVICIO DE ENERGÍA ELÉCTRICA A ESTE MINISTERIO, CORRESPONDIENTE ALMES DE MARZO DE 2024.</t>
  </si>
  <si>
    <t>ABONO C/CONT.OTORG. X CONSORCIO AMERICANO D/LA CONST. (COAMCO), SA, ACTO 65-22, C/CARGO PAGO CUB.#3 NCF: B1500000060, TRABS. RECONST. CALLES, ACERAS Y CONTS. EN DIFERENTES  BARRIOS DE LA PROV. SAN PEDRO DE MACORIS,TORM. NOEL, (PXP. C/CONT. 58,617,396.75).</t>
  </si>
  <si>
    <t>TRABS. RECONSTRUCCION  CAMINO VECINAL RINCÓN DE MOLENILLO-LAS GARZAS, PROVINCIA MARIA TRINIDAD SANCHEZ, ITEM 1,  LOTE 11, (PAGO CUB. #02 NCF: B1500000007).</t>
  </si>
  <si>
    <t>PAGO FACTURA NCF:B1500026252, POR SERVICIO DE AGUA POTABLE A ESTE MINISTERIO, CORRESPONDIENTE AL MES DE ABRIL DE 2024.</t>
  </si>
  <si>
    <t>TRABS. PLAN NACIONAL DE ASFALTADO EN LA PROVINCIA LA ALTAGRACIA, (PROG. EMERGENCIA TORMENTA OLGA), (PAGO CUB.#36, NCF.B1500000093).</t>
  </si>
  <si>
    <t>AB. C/CONTRATO (ACTO 264-2024) OTORG. POR CRUZ GERMAN Y ASOCS. C/CARGO A PAGO CUB.01, FACT. NCF.B1500000253; POR TRABS. PLAN NAC. DE ASFALTADO: REPARAC. CALLES, AVS.,CARRETS.,CAMS. VECS.,ACERAS Y CONTS. EN DIFERENTES PROVS. DEL PAIS, DAÑOS POR TORM. ALPHA</t>
  </si>
  <si>
    <t>PAGO SERVICIO DE PUBLICIDAD INSTITUCIONAL DE LOS SIGUIENTES PROCESOS: MOPC-CCC-LPN-2024-001, 0002 Y 0003, PROCESO MOPC-CCC-PEPB-2023-0018, EN LAS EDICIONES DEL 4 Y 5, 13 Y 14 DE MARZO 2024, (S/FACTS. NCF: B1500004409, 4414 Y 4423).</t>
  </si>
  <si>
    <t>PAGO FACTURAS Nos.23000064, 23000420, 23000421, 23000422, 23000457, NCF.B1500000284, B1500000330, B1500000331, B1500000332 Y B1500000336, POR ADQUISICION DE ASFALTO TIPO AC-30.</t>
  </si>
  <si>
    <t>TRABAJOS VARIOS  EN LA REGION SUR EN LAS PROVS. BARAHONA  E INDEPENDENCIA, ITEMS DEL 01 AL 06, LOTE-01, DECRETO 318-22, (VALOR CUB. #01 NCF: B1500000163 $16,034,796.73; (-) ESTE ABONO; PXP. 10,604,851.73).</t>
  </si>
  <si>
    <t>PAGO VIATICOS (MARZO-2024) DIRECCION DE DISEÑOS Y CONSTRUCCION DE PLANTA FISICA DE ESTE MOPC</t>
  </si>
  <si>
    <t>PAGO ADQUISICION DE EQUIPOS PESADOS PARA USO DE LA DIRECCION DE EQUIPOS Y TRANSPORTE DEL MOPC, PROCESO MOPC-CCC-LPN-2022-0024, (S/FACT. NCF: B1500000361; (-) 20% DE AMORTIZACION DEL AVANCE INIC.</t>
  </si>
  <si>
    <t>TRAB. VARIOS EN LAS PROVINCIAS SAMANA Y MARÍA TRINIDAD SANCHEZ, S/CONT.#56-2017, DECRETOS Nos.340, 341, 342, 344, 346 Y 370 D/F. 11, 14, 18, 24 DE NOV. Y 15 DE DIC./2016, (P/CUB. #17 FINAL Y DEVOLUCION RETENIDO NCF: B1500000052).</t>
  </si>
  <si>
    <t>PAGO SERVICIOS NOTARIALES EN LA LEGALIZACION DE DIFERENTES ACUERDOS Y CONTRATOS DE EXPROPIACION, (S/FACT. NCF: B1500000027).</t>
  </si>
  <si>
    <t>PAGO SERVICIOS DE LEGALIZACION DE QUINCE (15) CONTRATOS DE EXPROPIACION, (S/FACT. NCF: B1500000111).</t>
  </si>
  <si>
    <t>PAGO SERVICIOS DE LEGALIZACION DE QUINCE (15) CONTRATOS DE EXPROPIACION, (S/FACT. NCF: B1500000387).</t>
  </si>
  <si>
    <t>PAGO SERVICIOS DE LEGALIZACION DE QUINCE (15) CONTRATOS DE EXPROPIACION, (S/FACT. NCF: B1500000003).</t>
  </si>
  <si>
    <t>PAGO SERVICIOS DE NOTARIZACION EN EL PROCESO MOPC-CCC-CP-2024-0005, PROPUESTA ECONOMICA, (S/FACT. NCF: B1500000531).</t>
  </si>
  <si>
    <t>PAGO SERVICIOS DE NOTARIZACION EN EL PROCESO MOPC-CCC-CP-2024-0004, (S/FACT. NCF: B1500000148).</t>
  </si>
  <si>
    <t>TRABS DE CANALIZACION Y CONST. MUROS DE GAVIONES EN LOS MARGENES AGUAS ARRIBA Y AGUAS ABAJO DEL RIO DUEY EN LA  AVENIDA GASTON FERNANDO DELIGNE, HIGUEY, PROV. LA ALTAGRACIA, LOTE-03, ITEM 1 (PAGO CUB. #03, NCF:B1500000043)</t>
  </si>
  <si>
    <t>PAGO SUELDO RETROACTIVO (FEBRERO-2024), A EMPLEADOS TEMPORAL DE ESTE MOPC</t>
  </si>
  <si>
    <t>PAGO FACT. NCF:E450000003305, POR SERVICIOS DE GPS INSTALADOS A LOS VEHÍCULOS DE ASISTENCIA VIAL DE LA COMISIÓN MILITAR, PARA APLICAR CTA. #88468433, CORRESPONDIENTE AL MES DE ABRIL DE 2024.</t>
  </si>
  <si>
    <t>PAGO FACTURA NCF:B1500005418, POR SERVICIO DE INTERNET SIMÉTRICO 1GB, CIRCUITO No. 7008773, USADO PARA REDUNDANCIA DE ESTE MINISTERIO, CORRESPONDIENTE AL MES DE ABRIL 2024.</t>
  </si>
  <si>
    <t>PAGO HORAS EXTRAS (MARZO-2024), A PERSONAL DEL DEPARTAMENTO DE NOMINAS DE ESTE MOPC</t>
  </si>
  <si>
    <t>PAGO HORAS EXTRAS (MARZO-2024), A PERSONAL DE LA DIRECCION FINANCIERA DE ESTE MOPC</t>
  </si>
  <si>
    <t>PAGO HORAS EXTRAS (MARZO-2024), A PERSONAL DE PRESUPUESTO FINANCIERO DE ESTE MOPC</t>
  </si>
  <si>
    <t>PAGO HORAS EXTRAS (MARZO-2024), A PERSONAL DEL DEPARTAMENTO CUENTA POR PAGAR DE ESTE MOPC</t>
  </si>
  <si>
    <t>PAGO HORAS EXTRAS (MARZO-2024), A PERSONAL DE LA DIRECCION TECNICA DE ESTE MOPC</t>
  </si>
  <si>
    <t>PAGO HORAS EXTRAS (FEBRERO-2024), A PERSONAL DEL DEPARTAMENTO DE MAYORDOMIA DE ESTE MOPC</t>
  </si>
  <si>
    <t>PAGO VACACIONES NO DISFRUTADA, A EX-EMPLEADOS DE ESTE MOPC</t>
  </si>
  <si>
    <t>PAGO A JORNALEROS (MARZO-2024), PERSONAL ACCION VIAL (PEON CAMINERO) DE ESTE MOPC</t>
  </si>
  <si>
    <t>PAGO JORNALEROS (MARZO-2024), A PERSONAL MANTENIMIENTO VIAL, GRAN SANTO DOMINGO DE ESTE MOPC</t>
  </si>
  <si>
    <t>PAGO A JORNALEROS (MARZO-2024), PERSONAL DE PASO A DESNIVEL DE ESTE MOPC</t>
  </si>
  <si>
    <t>PAGO JORNALEROS (MARZO-2024), A PERSONALDE PAVIMENTACION VIAL (INGENIEROS) DE ESTE MOPC</t>
  </si>
  <si>
    <t>PAGO JORNALEROS (MARZO-2024), A PERSONAL DE MANTENIMIENTO PLANTA FISICA DE ESTE MOPC</t>
  </si>
  <si>
    <t>PAGO JORNALEROS (MARZO-2024), A PERSONAL DE DRENAJE PLUVIAL DE ESTE MOPC</t>
  </si>
  <si>
    <t>PAGO JORNALEROS (MARZO-2024), A PERSONAL DE PAVIMENTACION VIAL (OFICINA) DE ESTE MOPC</t>
  </si>
  <si>
    <t>PAGO JORNALEROS (MARZO-2024), A PERSONAL DE LA DIRECCION MANTENIMIENTO PLANTA FISICA DE ESTE MOPC</t>
  </si>
  <si>
    <t>PAGO SUELDO RETROACTIVO (MARZO-2024), A EMPLEADOS TEMPORAL DE ESTE MOPC</t>
  </si>
  <si>
    <t>PAGO DIFERENCIA DE SUELDO (MARZO-2024), A EMPLEADO TEMPORAL DE ESTE MOPC</t>
  </si>
  <si>
    <t>TRANSFERENCIA CORRIENTE EXTRAORDINARIA  AL INPOSDOM, PARA CUBRIR PAGO DE TSS DE DICHA INSTITUCION.</t>
  </si>
  <si>
    <t>PAGO COMPRA TERRENO, DENTRO DEL ÁMBITO DE LA PARCELA  No.839, DEL D.C. No.11/9, SEGUN INFORME DE TASACION +(ACUERDO) S/N Y ANEXOS, PARA EL PROYECTO: CONSTRUCCIÓN  CIRCUNVALACIÓN LA OTRA BANDA, HIGUEY</t>
  </si>
  <si>
    <t>PAGO A JORNALEROS (MARZO-2024), PERSONAL DE PUERTO VIEJO, LOS NEGROS, AZUA, PERALTA DE ESTE MOPC</t>
  </si>
  <si>
    <t>PAGO BONO POR RENDIMIENTO INDIVIDUAL (COMPLEMENTARIA) (AÑO-2023), A EX-EMPLEADO DE ESTE MOPC</t>
  </si>
  <si>
    <t>PAGO HORAS EXTRAS (MARZO-2024), A PERSONAL DE LA DIRECCION GENERAL SUPERVION Y FISCALIZACION DE ESTE MOPC</t>
  </si>
  <si>
    <t>PAGO HORAS EXTRAS (MARZO-2024), A PERSONAL DEL DESPACHO DEL MINISTRO DE ESTE MOPC</t>
  </si>
  <si>
    <t>PAGO JORNALEROS (MARZO-2024), A PERSONAL DE VIC. MANTENIMIENTO VIAL DE ESTE MOPC</t>
  </si>
  <si>
    <t>PAGO JORNALEROS (MARZO-2024), A PERSONAL DE SEÑALIZACION VIAL DE ESTE MOPC</t>
  </si>
  <si>
    <t>Relación de Ingresos y Gastos al 30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</si>
</sst>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wrapText="1"/>
    </xf>
    <xf numFmtId="43" fontId="5" fillId="2" borderId="1" xfId="1" applyFont="1" applyFill="1" applyBorder="1" applyAlignment="1">
      <alignment wrapText="1"/>
    </xf>
    <xf numFmtId="0" fontId="5" fillId="2" borderId="1" xfId="2" applyFont="1" applyFill="1" applyBorder="1" applyAlignment="1">
      <alignment wrapText="1"/>
    </xf>
    <xf numFmtId="0" fontId="5" fillId="2" borderId="1" xfId="2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43" fontId="5" fillId="2" borderId="0" xfId="2" applyNumberFormat="1" applyFont="1" applyFill="1" applyAlignment="1">
      <alignment horizontal="center" vertical="center"/>
    </xf>
    <xf numFmtId="0" fontId="5" fillId="2" borderId="3" xfId="2" applyFont="1" applyFill="1" applyBorder="1" applyAlignment="1">
      <alignment horizontal="center" wrapText="1"/>
    </xf>
    <xf numFmtId="0" fontId="7" fillId="2" borderId="4" xfId="2" applyFont="1" applyFill="1" applyBorder="1" applyAlignment="1">
      <alignment wrapText="1"/>
    </xf>
    <xf numFmtId="0" fontId="7" fillId="2" borderId="3" xfId="2" applyFont="1" applyFill="1" applyBorder="1" applyAlignment="1">
      <alignment wrapText="1"/>
    </xf>
    <xf numFmtId="0" fontId="7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8" fillId="3" borderId="8" xfId="2" applyFont="1" applyFill="1" applyBorder="1" applyAlignment="1">
      <alignment vertical="center"/>
    </xf>
    <xf numFmtId="0" fontId="4" fillId="3" borderId="9" xfId="2" applyFont="1" applyFill="1" applyBorder="1" applyAlignment="1">
      <alignment vertical="center"/>
    </xf>
    <xf numFmtId="43" fontId="4" fillId="3" borderId="0" xfId="1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164" fontId="2" fillId="0" borderId="1" xfId="2" applyNumberFormat="1" applyBorder="1" applyAlignment="1">
      <alignment horizontal="center" wrapText="1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wrapText="1"/>
    </xf>
    <xf numFmtId="43" fontId="12" fillId="0" borderId="1" xfId="2" applyNumberFormat="1" applyFont="1" applyBorder="1" applyAlignment="1">
      <alignment horizontal="center" vertical="center"/>
    </xf>
    <xf numFmtId="43" fontId="13" fillId="0" borderId="1" xfId="1" applyFont="1" applyFill="1" applyBorder="1" applyAlignment="1">
      <alignment vertical="center" wrapText="1"/>
    </xf>
    <xf numFmtId="43" fontId="13" fillId="0" borderId="1" xfId="1" applyFont="1" applyFill="1" applyBorder="1"/>
    <xf numFmtId="43" fontId="2" fillId="0" borderId="1" xfId="2" applyNumberFormat="1" applyBorder="1" applyAlignment="1">
      <alignment horizontal="center" vertical="center"/>
    </xf>
    <xf numFmtId="43" fontId="13" fillId="0" borderId="1" xfId="3" applyFont="1" applyFill="1" applyBorder="1" applyAlignment="1">
      <alignment horizontal="center" vertical="center" wrapText="1"/>
    </xf>
    <xf numFmtId="15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3" fontId="14" fillId="0" borderId="1" xfId="1" applyFont="1" applyFill="1" applyBorder="1" applyAlignment="1">
      <alignment horizontal="right"/>
    </xf>
    <xf numFmtId="43" fontId="2" fillId="0" borderId="0" xfId="1" applyFont="1" applyFill="1"/>
    <xf numFmtId="43" fontId="2" fillId="0" borderId="0" xfId="1" applyFont="1"/>
    <xf numFmtId="0" fontId="11" fillId="3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9FB901AA-25EA-484D-B5C5-9266580C9CA3}"/>
    <cellStyle name="Normal" xfId="0" builtinId="0"/>
    <cellStyle name="Normal 2" xfId="2" xr:uid="{E1D67183-6A1E-47BD-9623-2E4992485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CE18C70F-0127-40F0-8CB6-7EDB4129C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A1A4-A86F-466D-99F1-8E6F6009B211}">
  <dimension ref="A1:G567"/>
  <sheetViews>
    <sheetView tabSelected="1" view="pageBreakPreview" zoomScale="80" zoomScaleNormal="80" zoomScaleSheetLayoutView="80" workbookViewId="0">
      <selection activeCell="A10" sqref="A10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37"/>
      <c r="B1" s="36"/>
      <c r="C1" s="36"/>
      <c r="D1" s="35"/>
      <c r="E1" s="34"/>
      <c r="F1" s="33"/>
    </row>
    <row r="2" spans="1:7" ht="24.95" customHeight="1" x14ac:dyDescent="0.2">
      <c r="A2" s="37"/>
      <c r="B2" s="36"/>
      <c r="C2" s="36"/>
      <c r="D2" s="35"/>
      <c r="E2" s="34"/>
      <c r="F2" s="33"/>
    </row>
    <row r="3" spans="1:7" ht="24.95" customHeight="1" x14ac:dyDescent="0.2">
      <c r="A3" s="37"/>
      <c r="B3" s="36"/>
      <c r="C3" s="36"/>
      <c r="D3" s="35"/>
      <c r="E3" s="34"/>
      <c r="F3" s="33"/>
    </row>
    <row r="4" spans="1:7" ht="24.95" customHeight="1" x14ac:dyDescent="0.2">
      <c r="A4" s="37"/>
      <c r="B4" s="36"/>
      <c r="C4" s="36"/>
      <c r="D4" s="35"/>
      <c r="E4" s="34"/>
      <c r="F4" s="33"/>
    </row>
    <row r="5" spans="1:7" ht="24.95" customHeight="1" x14ac:dyDescent="0.2">
      <c r="A5" s="37"/>
      <c r="B5" s="36"/>
      <c r="C5" s="36"/>
      <c r="D5" s="35"/>
      <c r="E5" s="34"/>
      <c r="F5" s="33"/>
    </row>
    <row r="6" spans="1:7" ht="24.95" customHeight="1" x14ac:dyDescent="0.2">
      <c r="A6" s="52" t="s">
        <v>16</v>
      </c>
      <c r="B6" s="53"/>
      <c r="C6" s="53"/>
      <c r="D6" s="53"/>
      <c r="E6" s="53"/>
      <c r="F6" s="54"/>
    </row>
    <row r="7" spans="1:7" ht="24.95" customHeight="1" x14ac:dyDescent="0.2">
      <c r="A7" s="52"/>
      <c r="B7" s="53"/>
      <c r="C7" s="53"/>
      <c r="D7" s="53"/>
      <c r="E7" s="53"/>
      <c r="F7" s="54"/>
    </row>
    <row r="8" spans="1:7" ht="24.95" customHeight="1" x14ac:dyDescent="0.25">
      <c r="A8" s="55" t="s">
        <v>15</v>
      </c>
      <c r="B8" s="56"/>
      <c r="C8" s="56"/>
      <c r="D8" s="56"/>
      <c r="E8" s="56"/>
      <c r="F8" s="57"/>
    </row>
    <row r="9" spans="1:7" ht="24.95" customHeight="1" x14ac:dyDescent="0.25">
      <c r="A9" s="58" t="s">
        <v>653</v>
      </c>
      <c r="B9" s="59"/>
      <c r="C9" s="59"/>
      <c r="D9" s="59"/>
      <c r="E9" s="59"/>
      <c r="F9" s="60"/>
    </row>
    <row r="10" spans="1:7" s="7" customFormat="1" ht="24.95" customHeight="1" x14ac:dyDescent="0.25">
      <c r="A10" s="32"/>
      <c r="B10" s="30"/>
      <c r="C10" s="31"/>
      <c r="D10" s="30"/>
      <c r="E10" s="29"/>
      <c r="F10" s="28"/>
    </row>
    <row r="11" spans="1:7" s="7" customFormat="1" ht="24.95" customHeight="1" thickBot="1" x14ac:dyDescent="0.25">
      <c r="A11" s="27"/>
      <c r="B11" s="26"/>
      <c r="C11" s="25"/>
      <c r="D11" s="24"/>
      <c r="E11" s="23"/>
      <c r="F11" s="22"/>
    </row>
    <row r="12" spans="1:7" s="7" customFormat="1" ht="50.1" customHeight="1" x14ac:dyDescent="0.25">
      <c r="A12" s="21"/>
      <c r="B12" s="20"/>
      <c r="C12" s="19"/>
      <c r="D12" s="18" t="s">
        <v>14</v>
      </c>
      <c r="E12" s="18"/>
      <c r="F12" s="17">
        <v>9700307819.6899853</v>
      </c>
      <c r="G12" s="16"/>
    </row>
    <row r="13" spans="1:7" s="7" customFormat="1" ht="50.1" customHeight="1" x14ac:dyDescent="0.25">
      <c r="A13" s="15" t="s">
        <v>13</v>
      </c>
      <c r="B13" s="14"/>
      <c r="C13" s="13"/>
      <c r="D13" s="11"/>
      <c r="E13" s="12"/>
      <c r="F13" s="11"/>
    </row>
    <row r="14" spans="1:7" s="7" customFormat="1" ht="50.1" customHeight="1" x14ac:dyDescent="0.25">
      <c r="A14" s="9"/>
      <c r="B14" s="9" t="s">
        <v>12</v>
      </c>
      <c r="C14" s="9" t="s">
        <v>11</v>
      </c>
      <c r="D14" s="9" t="s">
        <v>10</v>
      </c>
      <c r="E14" s="10" t="s">
        <v>9</v>
      </c>
      <c r="F14" s="9" t="s">
        <v>8</v>
      </c>
    </row>
    <row r="15" spans="1:7" s="7" customFormat="1" ht="99.95" customHeight="1" x14ac:dyDescent="0.2">
      <c r="A15" s="38">
        <v>45382</v>
      </c>
      <c r="B15" s="39"/>
      <c r="C15" s="40" t="s">
        <v>7</v>
      </c>
      <c r="D15" s="41"/>
      <c r="E15" s="42"/>
      <c r="F15" s="41">
        <f>+F12</f>
        <v>9700307819.6899853</v>
      </c>
    </row>
    <row r="16" spans="1:7" s="7" customFormat="1" ht="99.95" customHeight="1" x14ac:dyDescent="0.2">
      <c r="A16" s="38">
        <v>45383</v>
      </c>
      <c r="B16" s="39"/>
      <c r="C16" s="40" t="s">
        <v>6</v>
      </c>
      <c r="D16" s="43">
        <v>-589796252.8599999</v>
      </c>
      <c r="E16" s="42"/>
      <c r="F16" s="44">
        <f>+F15+D16</f>
        <v>9110511566.8299847</v>
      </c>
      <c r="G16" s="8"/>
    </row>
    <row r="17" spans="1:6" s="7" customFormat="1" ht="99.95" customHeight="1" x14ac:dyDescent="0.2">
      <c r="A17" s="38">
        <v>45383</v>
      </c>
      <c r="B17" s="39"/>
      <c r="C17" s="40" t="s">
        <v>5</v>
      </c>
      <c r="D17" s="45">
        <v>346751854</v>
      </c>
      <c r="E17" s="42"/>
      <c r="F17" s="44">
        <f>+F16+D17-E17</f>
        <v>9457263420.8299847</v>
      </c>
    </row>
    <row r="18" spans="1:6" s="7" customFormat="1" ht="99.95" customHeight="1" x14ac:dyDescent="0.2">
      <c r="A18" s="46" t="s">
        <v>337</v>
      </c>
      <c r="B18" s="47" t="s">
        <v>17</v>
      </c>
      <c r="C18" s="48" t="s">
        <v>358</v>
      </c>
      <c r="D18" s="45"/>
      <c r="E18" s="49">
        <v>5702062.4199999999</v>
      </c>
      <c r="F18" s="44">
        <f t="shared" ref="F18:F81" si="0">+F17+D18-E18</f>
        <v>9451561358.4099846</v>
      </c>
    </row>
    <row r="19" spans="1:6" s="7" customFormat="1" ht="99.95" customHeight="1" x14ac:dyDescent="0.2">
      <c r="A19" s="46" t="s">
        <v>337</v>
      </c>
      <c r="B19" s="47" t="s">
        <v>18</v>
      </c>
      <c r="C19" s="48" t="s">
        <v>359</v>
      </c>
      <c r="D19" s="45"/>
      <c r="E19" s="49">
        <v>3481127.73</v>
      </c>
      <c r="F19" s="44">
        <f t="shared" si="0"/>
        <v>9448080230.679985</v>
      </c>
    </row>
    <row r="20" spans="1:6" s="7" customFormat="1" ht="99.95" customHeight="1" x14ac:dyDescent="0.2">
      <c r="A20" s="46" t="s">
        <v>337</v>
      </c>
      <c r="B20" s="47" t="s">
        <v>19</v>
      </c>
      <c r="C20" s="48" t="s">
        <v>360</v>
      </c>
      <c r="D20" s="45"/>
      <c r="E20" s="49">
        <v>13479034.52</v>
      </c>
      <c r="F20" s="44">
        <f t="shared" si="0"/>
        <v>9434601196.1599846</v>
      </c>
    </row>
    <row r="21" spans="1:6" s="7" customFormat="1" ht="99.95" customHeight="1" x14ac:dyDescent="0.2">
      <c r="A21" s="46" t="s">
        <v>337</v>
      </c>
      <c r="B21" s="47" t="s">
        <v>20</v>
      </c>
      <c r="C21" s="48" t="s">
        <v>361</v>
      </c>
      <c r="D21" s="45"/>
      <c r="E21" s="49">
        <v>25366122.02</v>
      </c>
      <c r="F21" s="44">
        <f t="shared" si="0"/>
        <v>9409235074.1399841</v>
      </c>
    </row>
    <row r="22" spans="1:6" s="7" customFormat="1" ht="99.95" customHeight="1" x14ac:dyDescent="0.2">
      <c r="A22" s="46" t="s">
        <v>337</v>
      </c>
      <c r="B22" s="47" t="s">
        <v>21</v>
      </c>
      <c r="C22" s="48" t="s">
        <v>362</v>
      </c>
      <c r="D22" s="45"/>
      <c r="E22" s="49">
        <v>1971770.16</v>
      </c>
      <c r="F22" s="44">
        <f t="shared" si="0"/>
        <v>9407263303.9799843</v>
      </c>
    </row>
    <row r="23" spans="1:6" s="7" customFormat="1" ht="99.95" customHeight="1" x14ac:dyDescent="0.2">
      <c r="A23" s="46" t="s">
        <v>337</v>
      </c>
      <c r="B23" s="47" t="s">
        <v>22</v>
      </c>
      <c r="C23" s="48" t="s">
        <v>363</v>
      </c>
      <c r="D23" s="45"/>
      <c r="E23" s="49">
        <v>2220866.54</v>
      </c>
      <c r="F23" s="44">
        <f t="shared" si="0"/>
        <v>9405042437.4399834</v>
      </c>
    </row>
    <row r="24" spans="1:6" s="7" customFormat="1" ht="99.95" customHeight="1" x14ac:dyDescent="0.2">
      <c r="A24" s="46" t="s">
        <v>337</v>
      </c>
      <c r="B24" s="47" t="s">
        <v>23</v>
      </c>
      <c r="C24" s="48" t="s">
        <v>364</v>
      </c>
      <c r="D24" s="45"/>
      <c r="E24" s="49">
        <v>472500</v>
      </c>
      <c r="F24" s="44">
        <f t="shared" si="0"/>
        <v>9404569937.4399834</v>
      </c>
    </row>
    <row r="25" spans="1:6" s="7" customFormat="1" ht="99.95" customHeight="1" x14ac:dyDescent="0.2">
      <c r="A25" s="46" t="s">
        <v>337</v>
      </c>
      <c r="B25" s="47" t="s">
        <v>24</v>
      </c>
      <c r="C25" s="48" t="s">
        <v>365</v>
      </c>
      <c r="D25" s="45"/>
      <c r="E25" s="49">
        <v>1338000</v>
      </c>
      <c r="F25" s="44">
        <f t="shared" si="0"/>
        <v>9403231937.4399834</v>
      </c>
    </row>
    <row r="26" spans="1:6" s="7" customFormat="1" ht="99.95" customHeight="1" x14ac:dyDescent="0.2">
      <c r="A26" s="46" t="s">
        <v>337</v>
      </c>
      <c r="B26" s="47" t="s">
        <v>25</v>
      </c>
      <c r="C26" s="48" t="s">
        <v>366</v>
      </c>
      <c r="D26" s="45"/>
      <c r="E26" s="49">
        <v>1329324.83</v>
      </c>
      <c r="F26" s="44">
        <f t="shared" si="0"/>
        <v>9401902612.6099834</v>
      </c>
    </row>
    <row r="27" spans="1:6" s="7" customFormat="1" ht="99.95" customHeight="1" x14ac:dyDescent="0.2">
      <c r="A27" s="46" t="s">
        <v>337</v>
      </c>
      <c r="B27" s="47" t="s">
        <v>26</v>
      </c>
      <c r="C27" s="48" t="s">
        <v>367</v>
      </c>
      <c r="D27" s="45"/>
      <c r="E27" s="49">
        <v>3571449.2</v>
      </c>
      <c r="F27" s="44">
        <f t="shared" si="0"/>
        <v>9398331163.4099827</v>
      </c>
    </row>
    <row r="28" spans="1:6" s="7" customFormat="1" ht="99.95" customHeight="1" x14ac:dyDescent="0.2">
      <c r="A28" s="46" t="s">
        <v>337</v>
      </c>
      <c r="B28" s="47" t="s">
        <v>27</v>
      </c>
      <c r="C28" s="48" t="s">
        <v>368</v>
      </c>
      <c r="D28" s="45"/>
      <c r="E28" s="49">
        <v>6123000</v>
      </c>
      <c r="F28" s="44">
        <f t="shared" si="0"/>
        <v>9392208163.4099827</v>
      </c>
    </row>
    <row r="29" spans="1:6" s="7" customFormat="1" ht="99.95" customHeight="1" x14ac:dyDescent="0.2">
      <c r="A29" s="46" t="s">
        <v>337</v>
      </c>
      <c r="B29" s="47" t="s">
        <v>28</v>
      </c>
      <c r="C29" s="48" t="s">
        <v>369</v>
      </c>
      <c r="D29" s="45"/>
      <c r="E29" s="49">
        <v>947854.66</v>
      </c>
      <c r="F29" s="44">
        <f t="shared" si="0"/>
        <v>9391260308.7499828</v>
      </c>
    </row>
    <row r="30" spans="1:6" s="7" customFormat="1" ht="99.95" customHeight="1" x14ac:dyDescent="0.2">
      <c r="A30" s="46" t="s">
        <v>337</v>
      </c>
      <c r="B30" s="47" t="s">
        <v>28</v>
      </c>
      <c r="C30" s="48" t="s">
        <v>369</v>
      </c>
      <c r="D30" s="45"/>
      <c r="E30" s="49">
        <v>2214796</v>
      </c>
      <c r="F30" s="44">
        <f t="shared" si="0"/>
        <v>9389045512.7499828</v>
      </c>
    </row>
    <row r="31" spans="1:6" s="7" customFormat="1" ht="99.95" customHeight="1" x14ac:dyDescent="0.2">
      <c r="A31" s="46" t="s">
        <v>337</v>
      </c>
      <c r="B31" s="47" t="s">
        <v>28</v>
      </c>
      <c r="C31" s="48" t="s">
        <v>369</v>
      </c>
      <c r="D31" s="45"/>
      <c r="E31" s="49">
        <v>10572515</v>
      </c>
      <c r="F31" s="44">
        <f t="shared" si="0"/>
        <v>9378472997.7499828</v>
      </c>
    </row>
    <row r="32" spans="1:6" s="7" customFormat="1" ht="99.95" customHeight="1" x14ac:dyDescent="0.2">
      <c r="A32" s="46" t="s">
        <v>337</v>
      </c>
      <c r="B32" s="47" t="s">
        <v>28</v>
      </c>
      <c r="C32" s="48" t="s">
        <v>369</v>
      </c>
      <c r="D32" s="45"/>
      <c r="E32" s="49">
        <v>5392601</v>
      </c>
      <c r="F32" s="44">
        <f t="shared" si="0"/>
        <v>9373080396.7499828</v>
      </c>
    </row>
    <row r="33" spans="1:6" s="7" customFormat="1" ht="99.95" customHeight="1" x14ac:dyDescent="0.2">
      <c r="A33" s="46" t="s">
        <v>337</v>
      </c>
      <c r="B33" s="47" t="s">
        <v>28</v>
      </c>
      <c r="C33" s="48" t="s">
        <v>369</v>
      </c>
      <c r="D33" s="45"/>
      <c r="E33" s="49">
        <v>745417.57</v>
      </c>
      <c r="F33" s="44">
        <f t="shared" si="0"/>
        <v>9372334979.1799831</v>
      </c>
    </row>
    <row r="34" spans="1:6" s="7" customFormat="1" ht="99.95" customHeight="1" x14ac:dyDescent="0.2">
      <c r="A34" s="46" t="s">
        <v>337</v>
      </c>
      <c r="B34" s="47" t="s">
        <v>28</v>
      </c>
      <c r="C34" s="48" t="s">
        <v>369</v>
      </c>
      <c r="D34" s="45"/>
      <c r="E34" s="49">
        <v>8946561.0299999993</v>
      </c>
      <c r="F34" s="44">
        <f t="shared" si="0"/>
        <v>9363388418.1499825</v>
      </c>
    </row>
    <row r="35" spans="1:6" s="7" customFormat="1" ht="99.95" customHeight="1" x14ac:dyDescent="0.2">
      <c r="A35" s="46" t="s">
        <v>337</v>
      </c>
      <c r="B35" s="47" t="s">
        <v>28</v>
      </c>
      <c r="C35" s="48" t="s">
        <v>369</v>
      </c>
      <c r="D35" s="45"/>
      <c r="E35" s="49">
        <v>8072948</v>
      </c>
      <c r="F35" s="44">
        <f t="shared" si="0"/>
        <v>9355315470.1499825</v>
      </c>
    </row>
    <row r="36" spans="1:6" s="7" customFormat="1" ht="99.95" customHeight="1" x14ac:dyDescent="0.2">
      <c r="A36" s="46" t="s">
        <v>337</v>
      </c>
      <c r="B36" s="47" t="s">
        <v>28</v>
      </c>
      <c r="C36" s="48" t="s">
        <v>369</v>
      </c>
      <c r="D36" s="45"/>
      <c r="E36" s="49">
        <v>5265363</v>
      </c>
      <c r="F36" s="44">
        <f t="shared" si="0"/>
        <v>9350050107.1499825</v>
      </c>
    </row>
    <row r="37" spans="1:6" s="7" customFormat="1" ht="99.95" customHeight="1" x14ac:dyDescent="0.2">
      <c r="A37" s="46" t="s">
        <v>337</v>
      </c>
      <c r="B37" s="47" t="s">
        <v>28</v>
      </c>
      <c r="C37" s="48" t="s">
        <v>369</v>
      </c>
      <c r="D37" s="45"/>
      <c r="E37" s="49">
        <v>8658308.6099999994</v>
      </c>
      <c r="F37" s="44">
        <f t="shared" si="0"/>
        <v>9341391798.5399818</v>
      </c>
    </row>
    <row r="38" spans="1:6" s="7" customFormat="1" ht="99.95" customHeight="1" x14ac:dyDescent="0.2">
      <c r="A38" s="46" t="s">
        <v>337</v>
      </c>
      <c r="B38" s="47" t="s">
        <v>29</v>
      </c>
      <c r="C38" s="48" t="s">
        <v>370</v>
      </c>
      <c r="D38" s="45"/>
      <c r="E38" s="49">
        <v>1112021</v>
      </c>
      <c r="F38" s="44">
        <f t="shared" si="0"/>
        <v>9340279777.5399818</v>
      </c>
    </row>
    <row r="39" spans="1:6" s="7" customFormat="1" ht="99.95" customHeight="1" x14ac:dyDescent="0.2">
      <c r="A39" s="46" t="s">
        <v>337</v>
      </c>
      <c r="B39" s="47" t="s">
        <v>29</v>
      </c>
      <c r="C39" s="48" t="s">
        <v>370</v>
      </c>
      <c r="D39" s="45"/>
      <c r="E39" s="49">
        <v>3480923.97</v>
      </c>
      <c r="F39" s="44">
        <f t="shared" si="0"/>
        <v>9336798853.5699825</v>
      </c>
    </row>
    <row r="40" spans="1:6" s="7" customFormat="1" ht="99.95" customHeight="1" x14ac:dyDescent="0.2">
      <c r="A40" s="46" t="s">
        <v>337</v>
      </c>
      <c r="B40" s="47" t="s">
        <v>30</v>
      </c>
      <c r="C40" s="48" t="s">
        <v>371</v>
      </c>
      <c r="D40" s="45"/>
      <c r="E40" s="49">
        <v>73503325.219999999</v>
      </c>
      <c r="F40" s="44">
        <f t="shared" si="0"/>
        <v>9263295528.3499832</v>
      </c>
    </row>
    <row r="41" spans="1:6" s="7" customFormat="1" ht="99.95" customHeight="1" x14ac:dyDescent="0.2">
      <c r="A41" s="46" t="s">
        <v>337</v>
      </c>
      <c r="B41" s="47" t="s">
        <v>31</v>
      </c>
      <c r="C41" s="48" t="s">
        <v>372</v>
      </c>
      <c r="D41" s="45"/>
      <c r="E41" s="49">
        <v>112889249.70999999</v>
      </c>
      <c r="F41" s="44">
        <f t="shared" si="0"/>
        <v>9150406278.6399841</v>
      </c>
    </row>
    <row r="42" spans="1:6" s="7" customFormat="1" ht="99.95" customHeight="1" x14ac:dyDescent="0.2">
      <c r="A42" s="46" t="s">
        <v>337</v>
      </c>
      <c r="B42" s="47" t="s">
        <v>32</v>
      </c>
      <c r="C42" s="48" t="s">
        <v>373</v>
      </c>
      <c r="D42" s="45"/>
      <c r="E42" s="49">
        <v>1315184.47</v>
      </c>
      <c r="F42" s="44">
        <f t="shared" si="0"/>
        <v>9149091094.1699848</v>
      </c>
    </row>
    <row r="43" spans="1:6" s="7" customFormat="1" ht="99.95" customHeight="1" x14ac:dyDescent="0.2">
      <c r="A43" s="46" t="s">
        <v>337</v>
      </c>
      <c r="B43" s="47" t="s">
        <v>33</v>
      </c>
      <c r="C43" s="48" t="s">
        <v>374</v>
      </c>
      <c r="D43" s="45"/>
      <c r="E43" s="49">
        <v>9929516.4700000007</v>
      </c>
      <c r="F43" s="44">
        <f t="shared" si="0"/>
        <v>9139161577.6999855</v>
      </c>
    </row>
    <row r="44" spans="1:6" s="7" customFormat="1" ht="99.95" customHeight="1" x14ac:dyDescent="0.2">
      <c r="A44" s="46" t="s">
        <v>337</v>
      </c>
      <c r="B44" s="47" t="s">
        <v>33</v>
      </c>
      <c r="C44" s="48" t="s">
        <v>374</v>
      </c>
      <c r="D44" s="45"/>
      <c r="E44" s="49">
        <v>16392963.380000001</v>
      </c>
      <c r="F44" s="44">
        <f t="shared" si="0"/>
        <v>9122768614.3199863</v>
      </c>
    </row>
    <row r="45" spans="1:6" s="7" customFormat="1" ht="99.95" customHeight="1" x14ac:dyDescent="0.2">
      <c r="A45" s="46" t="s">
        <v>337</v>
      </c>
      <c r="B45" s="47" t="s">
        <v>34</v>
      </c>
      <c r="C45" s="48" t="s">
        <v>375</v>
      </c>
      <c r="D45" s="45"/>
      <c r="E45" s="49">
        <v>1242739.6000000001</v>
      </c>
      <c r="F45" s="44">
        <f t="shared" si="0"/>
        <v>9121525874.719986</v>
      </c>
    </row>
    <row r="46" spans="1:6" s="7" customFormat="1" ht="99.95" customHeight="1" x14ac:dyDescent="0.2">
      <c r="A46" s="46" t="s">
        <v>337</v>
      </c>
      <c r="B46" s="47" t="s">
        <v>35</v>
      </c>
      <c r="C46" s="48" t="s">
        <v>376</v>
      </c>
      <c r="D46" s="45"/>
      <c r="E46" s="49">
        <v>9611377</v>
      </c>
      <c r="F46" s="44">
        <f t="shared" si="0"/>
        <v>9111914497.719986</v>
      </c>
    </row>
    <row r="47" spans="1:6" s="7" customFormat="1" ht="99.95" customHeight="1" x14ac:dyDescent="0.2">
      <c r="A47" s="46" t="s">
        <v>337</v>
      </c>
      <c r="B47" s="47" t="s">
        <v>35</v>
      </c>
      <c r="C47" s="48" t="s">
        <v>376</v>
      </c>
      <c r="D47" s="45"/>
      <c r="E47" s="49">
        <v>9829399.6899999995</v>
      </c>
      <c r="F47" s="44">
        <f t="shared" si="0"/>
        <v>9102085098.0299854</v>
      </c>
    </row>
    <row r="48" spans="1:6" s="7" customFormat="1" ht="99.95" customHeight="1" x14ac:dyDescent="0.2">
      <c r="A48" s="46" t="s">
        <v>337</v>
      </c>
      <c r="B48" s="47" t="s">
        <v>36</v>
      </c>
      <c r="C48" s="48" t="s">
        <v>377</v>
      </c>
      <c r="D48" s="45"/>
      <c r="E48" s="49">
        <v>1681.18</v>
      </c>
      <c r="F48" s="44">
        <f t="shared" si="0"/>
        <v>9102083416.8499851</v>
      </c>
    </row>
    <row r="49" spans="1:6" s="7" customFormat="1" ht="99.95" customHeight="1" x14ac:dyDescent="0.2">
      <c r="A49" s="46" t="s">
        <v>337</v>
      </c>
      <c r="B49" s="47" t="s">
        <v>37</v>
      </c>
      <c r="C49" s="48" t="s">
        <v>378</v>
      </c>
      <c r="D49" s="45"/>
      <c r="E49" s="49">
        <v>29713000</v>
      </c>
      <c r="F49" s="44">
        <f t="shared" si="0"/>
        <v>9072370416.8499851</v>
      </c>
    </row>
    <row r="50" spans="1:6" s="7" customFormat="1" ht="99.95" customHeight="1" x14ac:dyDescent="0.2">
      <c r="A50" s="46" t="s">
        <v>337</v>
      </c>
      <c r="B50" s="47" t="s">
        <v>38</v>
      </c>
      <c r="C50" s="48" t="s">
        <v>379</v>
      </c>
      <c r="D50" s="45"/>
      <c r="E50" s="49">
        <v>41840552.280000001</v>
      </c>
      <c r="F50" s="44">
        <f t="shared" si="0"/>
        <v>9030529864.5699844</v>
      </c>
    </row>
    <row r="51" spans="1:6" s="7" customFormat="1" ht="99.95" customHeight="1" x14ac:dyDescent="0.2">
      <c r="A51" s="46" t="s">
        <v>337</v>
      </c>
      <c r="B51" s="47" t="s">
        <v>39</v>
      </c>
      <c r="C51" s="48" t="s">
        <v>380</v>
      </c>
      <c r="D51" s="45"/>
      <c r="E51" s="49">
        <v>88500</v>
      </c>
      <c r="F51" s="44">
        <f t="shared" si="0"/>
        <v>9030441364.5699844</v>
      </c>
    </row>
    <row r="52" spans="1:6" s="7" customFormat="1" ht="99.95" customHeight="1" x14ac:dyDescent="0.2">
      <c r="A52" s="46" t="s">
        <v>337</v>
      </c>
      <c r="B52" s="47" t="s">
        <v>40</v>
      </c>
      <c r="C52" s="48" t="s">
        <v>381</v>
      </c>
      <c r="D52" s="45"/>
      <c r="E52" s="49">
        <v>64144.959999999999</v>
      </c>
      <c r="F52" s="44">
        <f t="shared" si="0"/>
        <v>9030377219.6099854</v>
      </c>
    </row>
    <row r="53" spans="1:6" s="7" customFormat="1" ht="99.95" customHeight="1" x14ac:dyDescent="0.2">
      <c r="A53" s="46" t="s">
        <v>337</v>
      </c>
      <c r="B53" s="47" t="s">
        <v>41</v>
      </c>
      <c r="C53" s="48" t="s">
        <v>382</v>
      </c>
      <c r="D53" s="45"/>
      <c r="E53" s="49">
        <v>24508557.59</v>
      </c>
      <c r="F53" s="44">
        <f t="shared" si="0"/>
        <v>9005868662.0199852</v>
      </c>
    </row>
    <row r="54" spans="1:6" s="7" customFormat="1" ht="99.95" customHeight="1" x14ac:dyDescent="0.2">
      <c r="A54" s="46" t="s">
        <v>338</v>
      </c>
      <c r="B54" s="47" t="s">
        <v>42</v>
      </c>
      <c r="C54" s="48" t="s">
        <v>383</v>
      </c>
      <c r="D54" s="45"/>
      <c r="E54" s="49">
        <v>36207.949999999997</v>
      </c>
      <c r="F54" s="44">
        <f t="shared" si="0"/>
        <v>9005832454.0699844</v>
      </c>
    </row>
    <row r="55" spans="1:6" s="7" customFormat="1" ht="99.95" customHeight="1" x14ac:dyDescent="0.2">
      <c r="A55" s="46" t="s">
        <v>338</v>
      </c>
      <c r="B55" s="47" t="s">
        <v>43</v>
      </c>
      <c r="C55" s="48" t="s">
        <v>384</v>
      </c>
      <c r="D55" s="45"/>
      <c r="E55" s="49">
        <v>844613.52</v>
      </c>
      <c r="F55" s="44">
        <f t="shared" si="0"/>
        <v>9004987840.549984</v>
      </c>
    </row>
    <row r="56" spans="1:6" s="7" customFormat="1" ht="99.95" customHeight="1" x14ac:dyDescent="0.2">
      <c r="A56" s="46" t="s">
        <v>338</v>
      </c>
      <c r="B56" s="47" t="s">
        <v>44</v>
      </c>
      <c r="C56" s="48" t="s">
        <v>385</v>
      </c>
      <c r="D56" s="45"/>
      <c r="E56" s="49">
        <v>8495108.9600000009</v>
      </c>
      <c r="F56" s="44">
        <f t="shared" si="0"/>
        <v>8996492731.5899849</v>
      </c>
    </row>
    <row r="57" spans="1:6" s="7" customFormat="1" ht="99.95" customHeight="1" x14ac:dyDescent="0.2">
      <c r="A57" s="46" t="s">
        <v>338</v>
      </c>
      <c r="B57" s="47" t="s">
        <v>45</v>
      </c>
      <c r="C57" s="48" t="s">
        <v>386</v>
      </c>
      <c r="D57" s="45"/>
      <c r="E57" s="49">
        <v>766621.05</v>
      </c>
      <c r="F57" s="44">
        <f t="shared" si="0"/>
        <v>8995726110.5399857</v>
      </c>
    </row>
    <row r="58" spans="1:6" s="7" customFormat="1" ht="99.95" customHeight="1" x14ac:dyDescent="0.2">
      <c r="A58" s="46" t="s">
        <v>338</v>
      </c>
      <c r="B58" s="47" t="s">
        <v>46</v>
      </c>
      <c r="C58" s="48" t="s">
        <v>387</v>
      </c>
      <c r="D58" s="45"/>
      <c r="E58" s="49">
        <v>1857566.03</v>
      </c>
      <c r="F58" s="44">
        <f t="shared" si="0"/>
        <v>8993868544.509985</v>
      </c>
    </row>
    <row r="59" spans="1:6" s="7" customFormat="1" ht="99.95" customHeight="1" x14ac:dyDescent="0.2">
      <c r="A59" s="46" t="s">
        <v>338</v>
      </c>
      <c r="B59" s="47" t="s">
        <v>47</v>
      </c>
      <c r="C59" s="48" t="s">
        <v>388</v>
      </c>
      <c r="D59" s="45"/>
      <c r="E59" s="49">
        <v>1935600</v>
      </c>
      <c r="F59" s="44">
        <f t="shared" si="0"/>
        <v>8991932944.509985</v>
      </c>
    </row>
    <row r="60" spans="1:6" s="7" customFormat="1" ht="99.95" customHeight="1" x14ac:dyDescent="0.2">
      <c r="A60" s="46" t="s">
        <v>338</v>
      </c>
      <c r="B60" s="47" t="s">
        <v>48</v>
      </c>
      <c r="C60" s="48" t="s">
        <v>389</v>
      </c>
      <c r="D60" s="45"/>
      <c r="E60" s="49">
        <v>8043500</v>
      </c>
      <c r="F60" s="44">
        <f t="shared" si="0"/>
        <v>8983889444.509985</v>
      </c>
    </row>
    <row r="61" spans="1:6" s="7" customFormat="1" ht="99.95" customHeight="1" x14ac:dyDescent="0.2">
      <c r="A61" s="46" t="s">
        <v>338</v>
      </c>
      <c r="B61" s="47" t="s">
        <v>49</v>
      </c>
      <c r="C61" s="48" t="s">
        <v>390</v>
      </c>
      <c r="D61" s="45"/>
      <c r="E61" s="49">
        <v>260740</v>
      </c>
      <c r="F61" s="44">
        <f t="shared" si="0"/>
        <v>8983628704.509985</v>
      </c>
    </row>
    <row r="62" spans="1:6" s="7" customFormat="1" ht="99.95" customHeight="1" x14ac:dyDescent="0.2">
      <c r="A62" s="46" t="s">
        <v>338</v>
      </c>
      <c r="B62" s="47" t="s">
        <v>50</v>
      </c>
      <c r="C62" s="48" t="s">
        <v>391</v>
      </c>
      <c r="D62" s="45"/>
      <c r="E62" s="49">
        <v>730600</v>
      </c>
      <c r="F62" s="44">
        <f t="shared" si="0"/>
        <v>8982898104.509985</v>
      </c>
    </row>
    <row r="63" spans="1:6" s="7" customFormat="1" ht="99.95" customHeight="1" x14ac:dyDescent="0.2">
      <c r="A63" s="46" t="s">
        <v>338</v>
      </c>
      <c r="B63" s="47" t="s">
        <v>51</v>
      </c>
      <c r="C63" s="48" t="s">
        <v>392</v>
      </c>
      <c r="D63" s="45"/>
      <c r="E63" s="49">
        <v>401100</v>
      </c>
      <c r="F63" s="44">
        <f t="shared" si="0"/>
        <v>8982497004.509985</v>
      </c>
    </row>
    <row r="64" spans="1:6" s="7" customFormat="1" ht="99.95" customHeight="1" x14ac:dyDescent="0.2">
      <c r="A64" s="46" t="s">
        <v>338</v>
      </c>
      <c r="B64" s="47" t="s">
        <v>52</v>
      </c>
      <c r="C64" s="48" t="s">
        <v>393</v>
      </c>
      <c r="D64" s="45"/>
      <c r="E64" s="49">
        <v>238000</v>
      </c>
      <c r="F64" s="44">
        <f t="shared" si="0"/>
        <v>8982259004.509985</v>
      </c>
    </row>
    <row r="65" spans="1:6" s="7" customFormat="1" ht="99.95" customHeight="1" x14ac:dyDescent="0.2">
      <c r="A65" s="46" t="s">
        <v>338</v>
      </c>
      <c r="B65" s="47" t="s">
        <v>53</v>
      </c>
      <c r="C65" s="48" t="s">
        <v>394</v>
      </c>
      <c r="D65" s="45"/>
      <c r="E65" s="49">
        <v>5555980.3899999997</v>
      </c>
      <c r="F65" s="44">
        <f t="shared" si="0"/>
        <v>8976703024.1199856</v>
      </c>
    </row>
    <row r="66" spans="1:6" s="7" customFormat="1" ht="99.95" customHeight="1" x14ac:dyDescent="0.2">
      <c r="A66" s="46" t="s">
        <v>338</v>
      </c>
      <c r="B66" s="47" t="s">
        <v>54</v>
      </c>
      <c r="C66" s="48" t="s">
        <v>395</v>
      </c>
      <c r="D66" s="45"/>
      <c r="E66" s="49">
        <v>507851.72</v>
      </c>
      <c r="F66" s="44">
        <f t="shared" si="0"/>
        <v>8976195172.3999863</v>
      </c>
    </row>
    <row r="67" spans="1:6" s="7" customFormat="1" ht="99.95" customHeight="1" x14ac:dyDescent="0.2">
      <c r="A67" s="46" t="s">
        <v>338</v>
      </c>
      <c r="B67" s="47" t="s">
        <v>55</v>
      </c>
      <c r="C67" s="48" t="s">
        <v>396</v>
      </c>
      <c r="D67" s="45"/>
      <c r="E67" s="49">
        <v>7097792.7599999998</v>
      </c>
      <c r="F67" s="44">
        <f t="shared" si="0"/>
        <v>8969097379.639986</v>
      </c>
    </row>
    <row r="68" spans="1:6" s="7" customFormat="1" ht="99.95" customHeight="1" x14ac:dyDescent="0.2">
      <c r="A68" s="46" t="s">
        <v>338</v>
      </c>
      <c r="B68" s="47" t="s">
        <v>56</v>
      </c>
      <c r="C68" s="48" t="s">
        <v>397</v>
      </c>
      <c r="D68" s="45"/>
      <c r="E68" s="49">
        <v>559910</v>
      </c>
      <c r="F68" s="44">
        <f t="shared" si="0"/>
        <v>8968537469.639986</v>
      </c>
    </row>
    <row r="69" spans="1:6" s="7" customFormat="1" ht="99.95" customHeight="1" x14ac:dyDescent="0.2">
      <c r="A69" s="46" t="s">
        <v>338</v>
      </c>
      <c r="B69" s="47" t="s">
        <v>57</v>
      </c>
      <c r="C69" s="48" t="s">
        <v>398</v>
      </c>
      <c r="D69" s="45"/>
      <c r="E69" s="49">
        <v>163400</v>
      </c>
      <c r="F69" s="44">
        <f t="shared" si="0"/>
        <v>8968374069.639986</v>
      </c>
    </row>
    <row r="70" spans="1:6" s="7" customFormat="1" ht="99.95" customHeight="1" x14ac:dyDescent="0.2">
      <c r="A70" s="46" t="s">
        <v>338</v>
      </c>
      <c r="B70" s="47" t="s">
        <v>58</v>
      </c>
      <c r="C70" s="48" t="s">
        <v>399</v>
      </c>
      <c r="D70" s="45"/>
      <c r="E70" s="49">
        <v>1876107.5</v>
      </c>
      <c r="F70" s="44">
        <f t="shared" si="0"/>
        <v>8966497962.139986</v>
      </c>
    </row>
    <row r="71" spans="1:6" s="7" customFormat="1" ht="99.95" customHeight="1" x14ac:dyDescent="0.2">
      <c r="A71" s="46" t="s">
        <v>338</v>
      </c>
      <c r="B71" s="47" t="s">
        <v>59</v>
      </c>
      <c r="C71" s="48" t="s">
        <v>400</v>
      </c>
      <c r="D71" s="45"/>
      <c r="E71" s="49">
        <v>3584980</v>
      </c>
      <c r="F71" s="44">
        <f t="shared" si="0"/>
        <v>8962912982.139986</v>
      </c>
    </row>
    <row r="72" spans="1:6" s="7" customFormat="1" ht="99.95" customHeight="1" x14ac:dyDescent="0.2">
      <c r="A72" s="46" t="s">
        <v>338</v>
      </c>
      <c r="B72" s="47" t="s">
        <v>60</v>
      </c>
      <c r="C72" s="48" t="s">
        <v>401</v>
      </c>
      <c r="D72" s="45"/>
      <c r="E72" s="49">
        <v>754350</v>
      </c>
      <c r="F72" s="44">
        <f t="shared" si="0"/>
        <v>8962158632.139986</v>
      </c>
    </row>
    <row r="73" spans="1:6" s="7" customFormat="1" ht="99.95" customHeight="1" x14ac:dyDescent="0.2">
      <c r="A73" s="46" t="s">
        <v>338</v>
      </c>
      <c r="B73" s="47" t="s">
        <v>61</v>
      </c>
      <c r="C73" s="48" t="s">
        <v>4</v>
      </c>
      <c r="D73" s="45"/>
      <c r="E73" s="49">
        <v>660097.5</v>
      </c>
      <c r="F73" s="44">
        <f t="shared" si="0"/>
        <v>8961498534.639986</v>
      </c>
    </row>
    <row r="74" spans="1:6" s="7" customFormat="1" ht="99.95" customHeight="1" x14ac:dyDescent="0.2">
      <c r="A74" s="46" t="s">
        <v>338</v>
      </c>
      <c r="B74" s="47" t="s">
        <v>62</v>
      </c>
      <c r="C74" s="48" t="s">
        <v>1</v>
      </c>
      <c r="D74" s="45"/>
      <c r="E74" s="49">
        <v>865795</v>
      </c>
      <c r="F74" s="44">
        <f t="shared" si="0"/>
        <v>8960632739.639986</v>
      </c>
    </row>
    <row r="75" spans="1:6" s="7" customFormat="1" ht="99.95" customHeight="1" x14ac:dyDescent="0.2">
      <c r="A75" s="46" t="s">
        <v>338</v>
      </c>
      <c r="B75" s="47" t="s">
        <v>63</v>
      </c>
      <c r="C75" s="48" t="s">
        <v>402</v>
      </c>
      <c r="D75" s="45"/>
      <c r="E75" s="49">
        <v>328260</v>
      </c>
      <c r="F75" s="44">
        <f t="shared" si="0"/>
        <v>8960304479.639986</v>
      </c>
    </row>
    <row r="76" spans="1:6" s="7" customFormat="1" ht="99.95" customHeight="1" x14ac:dyDescent="0.2">
      <c r="A76" s="46" t="s">
        <v>338</v>
      </c>
      <c r="B76" s="47" t="s">
        <v>64</v>
      </c>
      <c r="C76" s="48" t="s">
        <v>403</v>
      </c>
      <c r="D76" s="45"/>
      <c r="E76" s="49">
        <v>394250</v>
      </c>
      <c r="F76" s="44">
        <f t="shared" si="0"/>
        <v>8959910229.639986</v>
      </c>
    </row>
    <row r="77" spans="1:6" s="7" customFormat="1" ht="99.95" customHeight="1" x14ac:dyDescent="0.2">
      <c r="A77" s="46" t="s">
        <v>338</v>
      </c>
      <c r="B77" s="47" t="s">
        <v>65</v>
      </c>
      <c r="C77" s="48" t="s">
        <v>404</v>
      </c>
      <c r="D77" s="45"/>
      <c r="E77" s="49">
        <v>270350</v>
      </c>
      <c r="F77" s="44">
        <f t="shared" si="0"/>
        <v>8959639879.639986</v>
      </c>
    </row>
    <row r="78" spans="1:6" s="7" customFormat="1" ht="99.95" customHeight="1" x14ac:dyDescent="0.2">
      <c r="A78" s="46" t="s">
        <v>338</v>
      </c>
      <c r="B78" s="47" t="s">
        <v>66</v>
      </c>
      <c r="C78" s="48" t="s">
        <v>1</v>
      </c>
      <c r="D78" s="45"/>
      <c r="E78" s="49">
        <v>299035</v>
      </c>
      <c r="F78" s="44">
        <f t="shared" si="0"/>
        <v>8959340844.639986</v>
      </c>
    </row>
    <row r="79" spans="1:6" s="7" customFormat="1" ht="99.95" customHeight="1" x14ac:dyDescent="0.2">
      <c r="A79" s="46" t="s">
        <v>338</v>
      </c>
      <c r="B79" s="47" t="s">
        <v>67</v>
      </c>
      <c r="C79" s="48" t="s">
        <v>405</v>
      </c>
      <c r="D79" s="45"/>
      <c r="E79" s="49">
        <v>65200</v>
      </c>
      <c r="F79" s="44">
        <f t="shared" si="0"/>
        <v>8959275644.639986</v>
      </c>
    </row>
    <row r="80" spans="1:6" s="7" customFormat="1" ht="99.95" customHeight="1" x14ac:dyDescent="0.2">
      <c r="A80" s="46" t="s">
        <v>339</v>
      </c>
      <c r="B80" s="47" t="s">
        <v>68</v>
      </c>
      <c r="C80" s="48" t="s">
        <v>406</v>
      </c>
      <c r="D80" s="45"/>
      <c r="E80" s="49">
        <v>31379</v>
      </c>
      <c r="F80" s="44">
        <f t="shared" si="0"/>
        <v>8959244265.639986</v>
      </c>
    </row>
    <row r="81" spans="1:6" s="7" customFormat="1" ht="99.95" customHeight="1" x14ac:dyDescent="0.2">
      <c r="A81" s="46" t="s">
        <v>339</v>
      </c>
      <c r="B81" s="47" t="s">
        <v>69</v>
      </c>
      <c r="C81" s="48" t="s">
        <v>407</v>
      </c>
      <c r="D81" s="45"/>
      <c r="E81" s="49">
        <v>1241983.83</v>
      </c>
      <c r="F81" s="44">
        <f t="shared" si="0"/>
        <v>8958002281.8099861</v>
      </c>
    </row>
    <row r="82" spans="1:6" s="7" customFormat="1" ht="99.95" customHeight="1" x14ac:dyDescent="0.2">
      <c r="A82" s="46" t="s">
        <v>339</v>
      </c>
      <c r="B82" s="47" t="s">
        <v>70</v>
      </c>
      <c r="C82" s="48" t="s">
        <v>408</v>
      </c>
      <c r="D82" s="45"/>
      <c r="E82" s="49">
        <v>1784558.82</v>
      </c>
      <c r="F82" s="44">
        <f t="shared" ref="F82:F145" si="1">+F81+D82-E82</f>
        <v>8956217722.9899864</v>
      </c>
    </row>
    <row r="83" spans="1:6" s="7" customFormat="1" ht="99.95" customHeight="1" x14ac:dyDescent="0.2">
      <c r="A83" s="46" t="s">
        <v>339</v>
      </c>
      <c r="B83" s="47" t="s">
        <v>71</v>
      </c>
      <c r="C83" s="48" t="s">
        <v>409</v>
      </c>
      <c r="D83" s="45"/>
      <c r="E83" s="49">
        <v>902643.01</v>
      </c>
      <c r="F83" s="44">
        <f t="shared" si="1"/>
        <v>8955315079.9799862</v>
      </c>
    </row>
    <row r="84" spans="1:6" s="7" customFormat="1" ht="99.95" customHeight="1" x14ac:dyDescent="0.2">
      <c r="A84" s="46" t="s">
        <v>339</v>
      </c>
      <c r="B84" s="47" t="s">
        <v>72</v>
      </c>
      <c r="C84" s="48" t="s">
        <v>410</v>
      </c>
      <c r="D84" s="45"/>
      <c r="E84" s="49">
        <v>1019442.84</v>
      </c>
      <c r="F84" s="44">
        <f t="shared" si="1"/>
        <v>8954295637.139986</v>
      </c>
    </row>
    <row r="85" spans="1:6" s="7" customFormat="1" ht="99.95" customHeight="1" x14ac:dyDescent="0.2">
      <c r="A85" s="46" t="s">
        <v>339</v>
      </c>
      <c r="B85" s="47" t="s">
        <v>73</v>
      </c>
      <c r="C85" s="48" t="s">
        <v>411</v>
      </c>
      <c r="D85" s="45"/>
      <c r="E85" s="49">
        <v>456269.04</v>
      </c>
      <c r="F85" s="44">
        <f t="shared" si="1"/>
        <v>8953839368.0999851</v>
      </c>
    </row>
    <row r="86" spans="1:6" s="7" customFormat="1" ht="99.95" customHeight="1" x14ac:dyDescent="0.2">
      <c r="A86" s="46" t="s">
        <v>339</v>
      </c>
      <c r="B86" s="47" t="s">
        <v>74</v>
      </c>
      <c r="C86" s="48" t="s">
        <v>412</v>
      </c>
      <c r="D86" s="45"/>
      <c r="E86" s="49">
        <v>472500</v>
      </c>
      <c r="F86" s="44">
        <f t="shared" si="1"/>
        <v>8953366868.0999851</v>
      </c>
    </row>
    <row r="87" spans="1:6" s="7" customFormat="1" ht="99.95" customHeight="1" x14ac:dyDescent="0.2">
      <c r="A87" s="46" t="s">
        <v>339</v>
      </c>
      <c r="B87" s="47" t="s">
        <v>75</v>
      </c>
      <c r="C87" s="48" t="s">
        <v>413</v>
      </c>
      <c r="D87" s="45"/>
      <c r="E87" s="49">
        <v>1605461.54</v>
      </c>
      <c r="F87" s="44">
        <f t="shared" si="1"/>
        <v>8951761406.5599842</v>
      </c>
    </row>
    <row r="88" spans="1:6" s="7" customFormat="1" ht="99.95" customHeight="1" x14ac:dyDescent="0.2">
      <c r="A88" s="46" t="s">
        <v>339</v>
      </c>
      <c r="B88" s="47" t="s">
        <v>76</v>
      </c>
      <c r="C88" s="48" t="s">
        <v>414</v>
      </c>
      <c r="D88" s="45"/>
      <c r="E88" s="49">
        <v>2455716.7999999998</v>
      </c>
      <c r="F88" s="44">
        <f t="shared" si="1"/>
        <v>8949305689.759985</v>
      </c>
    </row>
    <row r="89" spans="1:6" s="7" customFormat="1" ht="99.95" customHeight="1" x14ac:dyDescent="0.2">
      <c r="A89" s="46" t="s">
        <v>339</v>
      </c>
      <c r="B89" s="47" t="s">
        <v>77</v>
      </c>
      <c r="C89" s="48" t="s">
        <v>415</v>
      </c>
      <c r="D89" s="45"/>
      <c r="E89" s="49">
        <v>858922.56</v>
      </c>
      <c r="F89" s="44">
        <f t="shared" si="1"/>
        <v>8948446767.1999855</v>
      </c>
    </row>
    <row r="90" spans="1:6" s="7" customFormat="1" ht="99.95" customHeight="1" x14ac:dyDescent="0.2">
      <c r="A90" s="46" t="s">
        <v>339</v>
      </c>
      <c r="B90" s="47" t="s">
        <v>78</v>
      </c>
      <c r="C90" s="48" t="s">
        <v>416</v>
      </c>
      <c r="D90" s="45"/>
      <c r="E90" s="49">
        <v>1296924.9099999999</v>
      </c>
      <c r="F90" s="44">
        <f t="shared" si="1"/>
        <v>8947149842.2899857</v>
      </c>
    </row>
    <row r="91" spans="1:6" s="7" customFormat="1" ht="99.95" customHeight="1" x14ac:dyDescent="0.2">
      <c r="A91" s="46" t="s">
        <v>339</v>
      </c>
      <c r="B91" s="47" t="s">
        <v>79</v>
      </c>
      <c r="C91" s="48" t="s">
        <v>417</v>
      </c>
      <c r="D91" s="45"/>
      <c r="E91" s="49">
        <v>317751</v>
      </c>
      <c r="F91" s="44">
        <f t="shared" si="1"/>
        <v>8946832091.2899857</v>
      </c>
    </row>
    <row r="92" spans="1:6" s="7" customFormat="1" ht="99.95" customHeight="1" x14ac:dyDescent="0.2">
      <c r="A92" s="46" t="s">
        <v>339</v>
      </c>
      <c r="B92" s="47" t="s">
        <v>80</v>
      </c>
      <c r="C92" s="48" t="s">
        <v>418</v>
      </c>
      <c r="D92" s="45"/>
      <c r="E92" s="49">
        <v>557840</v>
      </c>
      <c r="F92" s="44">
        <f t="shared" si="1"/>
        <v>8946274251.2899857</v>
      </c>
    </row>
    <row r="93" spans="1:6" s="7" customFormat="1" ht="99.95" customHeight="1" x14ac:dyDescent="0.2">
      <c r="A93" s="46" t="s">
        <v>339</v>
      </c>
      <c r="B93" s="47" t="s">
        <v>81</v>
      </c>
      <c r="C93" s="48" t="s">
        <v>419</v>
      </c>
      <c r="D93" s="45"/>
      <c r="E93" s="49">
        <v>95829</v>
      </c>
      <c r="F93" s="44">
        <f t="shared" si="1"/>
        <v>8946178422.2899857</v>
      </c>
    </row>
    <row r="94" spans="1:6" s="7" customFormat="1" ht="99.95" customHeight="1" x14ac:dyDescent="0.2">
      <c r="A94" s="46" t="s">
        <v>339</v>
      </c>
      <c r="B94" s="47" t="s">
        <v>82</v>
      </c>
      <c r="C94" s="48" t="s">
        <v>420</v>
      </c>
      <c r="D94" s="45"/>
      <c r="E94" s="49">
        <v>585650</v>
      </c>
      <c r="F94" s="44">
        <f t="shared" si="1"/>
        <v>8945592772.2899857</v>
      </c>
    </row>
    <row r="95" spans="1:6" s="7" customFormat="1" ht="99.95" customHeight="1" x14ac:dyDescent="0.2">
      <c r="A95" s="46" t="s">
        <v>339</v>
      </c>
      <c r="B95" s="47" t="s">
        <v>83</v>
      </c>
      <c r="C95" s="48" t="s">
        <v>421</v>
      </c>
      <c r="D95" s="45"/>
      <c r="E95" s="49">
        <v>121280</v>
      </c>
      <c r="F95" s="44">
        <f t="shared" si="1"/>
        <v>8945471492.2899857</v>
      </c>
    </row>
    <row r="96" spans="1:6" s="7" customFormat="1" ht="99.95" customHeight="1" x14ac:dyDescent="0.2">
      <c r="A96" s="46" t="s">
        <v>339</v>
      </c>
      <c r="B96" s="47" t="s">
        <v>84</v>
      </c>
      <c r="C96" s="48" t="s">
        <v>422</v>
      </c>
      <c r="D96" s="45"/>
      <c r="E96" s="49">
        <v>380600</v>
      </c>
      <c r="F96" s="44">
        <f t="shared" si="1"/>
        <v>8945090892.2899857</v>
      </c>
    </row>
    <row r="97" spans="1:6" s="7" customFormat="1" ht="99.95" customHeight="1" x14ac:dyDescent="0.2">
      <c r="A97" s="46" t="s">
        <v>339</v>
      </c>
      <c r="B97" s="47" t="s">
        <v>85</v>
      </c>
      <c r="C97" s="48" t="s">
        <v>423</v>
      </c>
      <c r="D97" s="45"/>
      <c r="E97" s="49">
        <v>176900</v>
      </c>
      <c r="F97" s="44">
        <f t="shared" si="1"/>
        <v>8944913992.2899857</v>
      </c>
    </row>
    <row r="98" spans="1:6" s="7" customFormat="1" ht="99.95" customHeight="1" x14ac:dyDescent="0.2">
      <c r="A98" s="46" t="s">
        <v>339</v>
      </c>
      <c r="B98" s="47" t="s">
        <v>86</v>
      </c>
      <c r="C98" s="48" t="s">
        <v>424</v>
      </c>
      <c r="D98" s="45"/>
      <c r="E98" s="49">
        <v>108000</v>
      </c>
      <c r="F98" s="44">
        <f t="shared" si="1"/>
        <v>8944805992.2899857</v>
      </c>
    </row>
    <row r="99" spans="1:6" s="7" customFormat="1" ht="99.95" customHeight="1" x14ac:dyDescent="0.2">
      <c r="A99" s="46" t="s">
        <v>339</v>
      </c>
      <c r="B99" s="47" t="s">
        <v>87</v>
      </c>
      <c r="C99" s="48" t="s">
        <v>425</v>
      </c>
      <c r="D99" s="45"/>
      <c r="E99" s="49">
        <v>218250</v>
      </c>
      <c r="F99" s="44">
        <f t="shared" si="1"/>
        <v>8944587742.2899857</v>
      </c>
    </row>
    <row r="100" spans="1:6" s="7" customFormat="1" ht="99.95" customHeight="1" x14ac:dyDescent="0.2">
      <c r="A100" s="46" t="s">
        <v>339</v>
      </c>
      <c r="B100" s="47" t="s">
        <v>88</v>
      </c>
      <c r="C100" s="48" t="s">
        <v>426</v>
      </c>
      <c r="D100" s="45"/>
      <c r="E100" s="49">
        <v>209850</v>
      </c>
      <c r="F100" s="44">
        <f t="shared" si="1"/>
        <v>8944377892.2899857</v>
      </c>
    </row>
    <row r="101" spans="1:6" s="7" customFormat="1" ht="99.95" customHeight="1" x14ac:dyDescent="0.2">
      <c r="A101" s="46" t="s">
        <v>339</v>
      </c>
      <c r="B101" s="47" t="s">
        <v>89</v>
      </c>
      <c r="C101" s="48" t="s">
        <v>427</v>
      </c>
      <c r="D101" s="45"/>
      <c r="E101" s="49">
        <v>7033665.3700000001</v>
      </c>
      <c r="F101" s="44">
        <f t="shared" si="1"/>
        <v>8937344226.9199848</v>
      </c>
    </row>
    <row r="102" spans="1:6" s="7" customFormat="1" ht="99.95" customHeight="1" x14ac:dyDescent="0.2">
      <c r="A102" s="46" t="s">
        <v>339</v>
      </c>
      <c r="B102" s="47" t="s">
        <v>90</v>
      </c>
      <c r="C102" s="48" t="s">
        <v>428</v>
      </c>
      <c r="D102" s="45"/>
      <c r="E102" s="49">
        <v>4710461.5599999996</v>
      </c>
      <c r="F102" s="44">
        <f t="shared" si="1"/>
        <v>8932633765.3599854</v>
      </c>
    </row>
    <row r="103" spans="1:6" s="7" customFormat="1" ht="99.95" customHeight="1" x14ac:dyDescent="0.2">
      <c r="A103" s="46" t="s">
        <v>339</v>
      </c>
      <c r="B103" s="47" t="s">
        <v>91</v>
      </c>
      <c r="C103" s="48" t="s">
        <v>429</v>
      </c>
      <c r="D103" s="45"/>
      <c r="E103" s="49">
        <v>1262482</v>
      </c>
      <c r="F103" s="44">
        <f t="shared" si="1"/>
        <v>8931371283.3599854</v>
      </c>
    </row>
    <row r="104" spans="1:6" s="7" customFormat="1" ht="99.95" customHeight="1" x14ac:dyDescent="0.2">
      <c r="A104" s="46" t="s">
        <v>339</v>
      </c>
      <c r="B104" s="47" t="s">
        <v>92</v>
      </c>
      <c r="C104" s="48" t="s">
        <v>430</v>
      </c>
      <c r="D104" s="45"/>
      <c r="E104" s="49">
        <v>5272449.6900000004</v>
      </c>
      <c r="F104" s="44">
        <f t="shared" si="1"/>
        <v>8926098833.6699848</v>
      </c>
    </row>
    <row r="105" spans="1:6" s="7" customFormat="1" ht="99.95" customHeight="1" x14ac:dyDescent="0.2">
      <c r="A105" s="46" t="s">
        <v>339</v>
      </c>
      <c r="B105" s="47" t="s">
        <v>93</v>
      </c>
      <c r="C105" s="48" t="s">
        <v>431</v>
      </c>
      <c r="D105" s="45"/>
      <c r="E105" s="49">
        <v>1865057.7</v>
      </c>
      <c r="F105" s="44">
        <f t="shared" si="1"/>
        <v>8924233775.9699841</v>
      </c>
    </row>
    <row r="106" spans="1:6" s="7" customFormat="1" ht="99.95" customHeight="1" x14ac:dyDescent="0.2">
      <c r="A106" s="46" t="s">
        <v>339</v>
      </c>
      <c r="B106" s="47" t="s">
        <v>94</v>
      </c>
      <c r="C106" s="48" t="s">
        <v>432</v>
      </c>
      <c r="D106" s="45"/>
      <c r="E106" s="49">
        <v>3180000</v>
      </c>
      <c r="F106" s="44">
        <f t="shared" si="1"/>
        <v>8921053775.9699841</v>
      </c>
    </row>
    <row r="107" spans="1:6" s="7" customFormat="1" ht="99.95" customHeight="1" x14ac:dyDescent="0.2">
      <c r="A107" s="46" t="s">
        <v>339</v>
      </c>
      <c r="B107" s="47" t="s">
        <v>95</v>
      </c>
      <c r="C107" s="48" t="s">
        <v>433</v>
      </c>
      <c r="D107" s="45"/>
      <c r="E107" s="49">
        <v>466700</v>
      </c>
      <c r="F107" s="44">
        <f t="shared" si="1"/>
        <v>8920587075.9699841</v>
      </c>
    </row>
    <row r="108" spans="1:6" s="7" customFormat="1" ht="99.95" customHeight="1" x14ac:dyDescent="0.2">
      <c r="A108" s="46" t="s">
        <v>339</v>
      </c>
      <c r="B108" s="47" t="s">
        <v>96</v>
      </c>
      <c r="C108" s="48" t="s">
        <v>434</v>
      </c>
      <c r="D108" s="45"/>
      <c r="E108" s="49">
        <v>2435400</v>
      </c>
      <c r="F108" s="44">
        <f t="shared" si="1"/>
        <v>8918151675.9699841</v>
      </c>
    </row>
    <row r="109" spans="1:6" s="7" customFormat="1" ht="99.95" customHeight="1" x14ac:dyDescent="0.2">
      <c r="A109" s="46" t="s">
        <v>340</v>
      </c>
      <c r="B109" s="47" t="s">
        <v>97</v>
      </c>
      <c r="C109" s="48" t="s">
        <v>435</v>
      </c>
      <c r="D109" s="45"/>
      <c r="E109" s="49">
        <v>1839265.17</v>
      </c>
      <c r="F109" s="44">
        <f t="shared" si="1"/>
        <v>8916312410.799984</v>
      </c>
    </row>
    <row r="110" spans="1:6" s="7" customFormat="1" ht="99.95" customHeight="1" x14ac:dyDescent="0.2">
      <c r="A110" s="46" t="s">
        <v>340</v>
      </c>
      <c r="B110" s="47" t="s">
        <v>98</v>
      </c>
      <c r="C110" s="48" t="s">
        <v>436</v>
      </c>
      <c r="D110" s="45"/>
      <c r="E110" s="49">
        <v>3251948.1</v>
      </c>
      <c r="F110" s="44">
        <f t="shared" si="1"/>
        <v>8913060462.6999836</v>
      </c>
    </row>
    <row r="111" spans="1:6" s="7" customFormat="1" ht="99.95" customHeight="1" x14ac:dyDescent="0.2">
      <c r="A111" s="46" t="s">
        <v>340</v>
      </c>
      <c r="B111" s="47" t="s">
        <v>99</v>
      </c>
      <c r="C111" s="48" t="s">
        <v>437</v>
      </c>
      <c r="D111" s="45"/>
      <c r="E111" s="49">
        <v>3963456.52</v>
      </c>
      <c r="F111" s="44">
        <f t="shared" si="1"/>
        <v>8909097006.1799831</v>
      </c>
    </row>
    <row r="112" spans="1:6" s="7" customFormat="1" ht="99.95" customHeight="1" x14ac:dyDescent="0.2">
      <c r="A112" s="46" t="s">
        <v>340</v>
      </c>
      <c r="B112" s="47" t="s">
        <v>100</v>
      </c>
      <c r="C112" s="48" t="s">
        <v>438</v>
      </c>
      <c r="D112" s="45"/>
      <c r="E112" s="49">
        <v>5271330</v>
      </c>
      <c r="F112" s="44">
        <f t="shared" si="1"/>
        <v>8903825676.1799831</v>
      </c>
    </row>
    <row r="113" spans="1:6" s="7" customFormat="1" ht="99.95" customHeight="1" x14ac:dyDescent="0.2">
      <c r="A113" s="46" t="s">
        <v>340</v>
      </c>
      <c r="B113" s="47" t="s">
        <v>101</v>
      </c>
      <c r="C113" s="48" t="s">
        <v>439</v>
      </c>
      <c r="D113" s="45"/>
      <c r="E113" s="49">
        <v>750770</v>
      </c>
      <c r="F113" s="44">
        <f t="shared" si="1"/>
        <v>8903074906.1799831</v>
      </c>
    </row>
    <row r="114" spans="1:6" s="7" customFormat="1" ht="99.95" customHeight="1" x14ac:dyDescent="0.2">
      <c r="A114" s="46" t="s">
        <v>340</v>
      </c>
      <c r="B114" s="47" t="s">
        <v>102</v>
      </c>
      <c r="C114" s="48" t="s">
        <v>1</v>
      </c>
      <c r="D114" s="45"/>
      <c r="E114" s="49">
        <v>584205</v>
      </c>
      <c r="F114" s="44">
        <f t="shared" si="1"/>
        <v>8902490701.1799831</v>
      </c>
    </row>
    <row r="115" spans="1:6" s="7" customFormat="1" ht="99.95" customHeight="1" x14ac:dyDescent="0.2">
      <c r="A115" s="46" t="s">
        <v>340</v>
      </c>
      <c r="B115" s="47" t="s">
        <v>103</v>
      </c>
      <c r="C115" s="48" t="s">
        <v>440</v>
      </c>
      <c r="D115" s="45"/>
      <c r="E115" s="49">
        <v>203644761</v>
      </c>
      <c r="F115" s="44">
        <f t="shared" si="1"/>
        <v>8698845940.1799831</v>
      </c>
    </row>
    <row r="116" spans="1:6" s="7" customFormat="1" ht="99.95" customHeight="1" x14ac:dyDescent="0.2">
      <c r="A116" s="46" t="s">
        <v>340</v>
      </c>
      <c r="B116" s="47" t="s">
        <v>103</v>
      </c>
      <c r="C116" s="48" t="s">
        <v>440</v>
      </c>
      <c r="D116" s="45"/>
      <c r="E116" s="49">
        <v>130537457</v>
      </c>
      <c r="F116" s="44">
        <f t="shared" si="1"/>
        <v>8568308483.1799831</v>
      </c>
    </row>
    <row r="117" spans="1:6" s="7" customFormat="1" ht="99.95" customHeight="1" x14ac:dyDescent="0.2">
      <c r="A117" s="46" t="s">
        <v>340</v>
      </c>
      <c r="B117" s="47" t="s">
        <v>103</v>
      </c>
      <c r="C117" s="48" t="s">
        <v>440</v>
      </c>
      <c r="D117" s="45"/>
      <c r="E117" s="49">
        <v>10726266.039999999</v>
      </c>
      <c r="F117" s="44">
        <f t="shared" si="1"/>
        <v>8557582217.1399832</v>
      </c>
    </row>
    <row r="118" spans="1:6" s="7" customFormat="1" ht="99.95" customHeight="1" x14ac:dyDescent="0.2">
      <c r="A118" s="46" t="s">
        <v>341</v>
      </c>
      <c r="B118" s="47" t="s">
        <v>104</v>
      </c>
      <c r="C118" s="48" t="s">
        <v>441</v>
      </c>
      <c r="D118" s="45"/>
      <c r="E118" s="49">
        <v>25199272.34</v>
      </c>
      <c r="F118" s="44">
        <f t="shared" si="1"/>
        <v>8532382944.799983</v>
      </c>
    </row>
    <row r="119" spans="1:6" s="7" customFormat="1" ht="99.95" customHeight="1" x14ac:dyDescent="0.2">
      <c r="A119" s="46" t="s">
        <v>341</v>
      </c>
      <c r="B119" s="47" t="s">
        <v>105</v>
      </c>
      <c r="C119" s="48" t="s">
        <v>442</v>
      </c>
      <c r="D119" s="45"/>
      <c r="E119" s="49">
        <v>2454573.66</v>
      </c>
      <c r="F119" s="44">
        <f t="shared" si="1"/>
        <v>8529928371.1399832</v>
      </c>
    </row>
    <row r="120" spans="1:6" s="7" customFormat="1" ht="99.95" customHeight="1" x14ac:dyDescent="0.2">
      <c r="A120" s="46" t="s">
        <v>341</v>
      </c>
      <c r="B120" s="47" t="s">
        <v>106</v>
      </c>
      <c r="C120" s="48" t="s">
        <v>443</v>
      </c>
      <c r="D120" s="45"/>
      <c r="E120" s="49">
        <v>489843116.22000003</v>
      </c>
      <c r="F120" s="44">
        <f t="shared" si="1"/>
        <v>8040085254.9199829</v>
      </c>
    </row>
    <row r="121" spans="1:6" s="7" customFormat="1" ht="99.95" customHeight="1" x14ac:dyDescent="0.2">
      <c r="A121" s="46" t="s">
        <v>341</v>
      </c>
      <c r="B121" s="47" t="s">
        <v>107</v>
      </c>
      <c r="C121" s="48" t="s">
        <v>444</v>
      </c>
      <c r="D121" s="45"/>
      <c r="E121" s="49">
        <v>93699.53</v>
      </c>
      <c r="F121" s="44">
        <f t="shared" si="1"/>
        <v>8039991555.3899832</v>
      </c>
    </row>
    <row r="122" spans="1:6" s="7" customFormat="1" ht="99.95" customHeight="1" x14ac:dyDescent="0.2">
      <c r="A122" s="46" t="s">
        <v>341</v>
      </c>
      <c r="B122" s="47" t="s">
        <v>108</v>
      </c>
      <c r="C122" s="48" t="s">
        <v>445</v>
      </c>
      <c r="D122" s="45"/>
      <c r="E122" s="49">
        <v>2609876.58</v>
      </c>
      <c r="F122" s="44">
        <f t="shared" si="1"/>
        <v>8037381678.8099833</v>
      </c>
    </row>
    <row r="123" spans="1:6" s="7" customFormat="1" ht="99.95" customHeight="1" x14ac:dyDescent="0.2">
      <c r="A123" s="46" t="s">
        <v>341</v>
      </c>
      <c r="B123" s="47" t="s">
        <v>109</v>
      </c>
      <c r="C123" s="48" t="s">
        <v>446</v>
      </c>
      <c r="D123" s="45"/>
      <c r="E123" s="49">
        <v>17159.87</v>
      </c>
      <c r="F123" s="44">
        <f t="shared" si="1"/>
        <v>8037364518.9399834</v>
      </c>
    </row>
    <row r="124" spans="1:6" s="7" customFormat="1" ht="99.95" customHeight="1" x14ac:dyDescent="0.2">
      <c r="A124" s="46" t="s">
        <v>341</v>
      </c>
      <c r="B124" s="47" t="s">
        <v>110</v>
      </c>
      <c r="C124" s="48" t="s">
        <v>447</v>
      </c>
      <c r="D124" s="45"/>
      <c r="E124" s="49">
        <v>2949303.31</v>
      </c>
      <c r="F124" s="44">
        <f t="shared" si="1"/>
        <v>8034415215.6299829</v>
      </c>
    </row>
    <row r="125" spans="1:6" s="7" customFormat="1" ht="99.95" customHeight="1" x14ac:dyDescent="0.2">
      <c r="A125" s="46" t="s">
        <v>341</v>
      </c>
      <c r="B125" s="47" t="s">
        <v>110</v>
      </c>
      <c r="C125" s="48" t="s">
        <v>447</v>
      </c>
      <c r="D125" s="45"/>
      <c r="E125" s="49">
        <v>386412.49</v>
      </c>
      <c r="F125" s="44">
        <f t="shared" si="1"/>
        <v>8034028803.1399832</v>
      </c>
    </row>
    <row r="126" spans="1:6" s="7" customFormat="1" ht="99.95" customHeight="1" x14ac:dyDescent="0.2">
      <c r="A126" s="46" t="s">
        <v>341</v>
      </c>
      <c r="B126" s="47" t="s">
        <v>111</v>
      </c>
      <c r="C126" s="48" t="s">
        <v>448</v>
      </c>
      <c r="D126" s="45"/>
      <c r="E126" s="49">
        <v>8558755.5600000005</v>
      </c>
      <c r="F126" s="44">
        <f t="shared" si="1"/>
        <v>8025470047.5799828</v>
      </c>
    </row>
    <row r="127" spans="1:6" s="7" customFormat="1" ht="99.95" customHeight="1" x14ac:dyDescent="0.2">
      <c r="A127" s="46" t="s">
        <v>341</v>
      </c>
      <c r="B127" s="47" t="s">
        <v>111</v>
      </c>
      <c r="C127" s="48" t="s">
        <v>448</v>
      </c>
      <c r="D127" s="45"/>
      <c r="E127" s="49">
        <v>698019.58</v>
      </c>
      <c r="F127" s="44">
        <f t="shared" si="1"/>
        <v>8024772027.9999828</v>
      </c>
    </row>
    <row r="128" spans="1:6" s="7" customFormat="1" ht="99.95" customHeight="1" x14ac:dyDescent="0.2">
      <c r="A128" s="46" t="s">
        <v>341</v>
      </c>
      <c r="B128" s="47" t="s">
        <v>112</v>
      </c>
      <c r="C128" s="48" t="s">
        <v>449</v>
      </c>
      <c r="D128" s="45"/>
      <c r="E128" s="49">
        <v>1762244.08</v>
      </c>
      <c r="F128" s="44">
        <f t="shared" si="1"/>
        <v>8023009783.9199829</v>
      </c>
    </row>
    <row r="129" spans="1:6" s="7" customFormat="1" ht="99.95" customHeight="1" x14ac:dyDescent="0.2">
      <c r="A129" s="46" t="s">
        <v>341</v>
      </c>
      <c r="B129" s="47" t="s">
        <v>113</v>
      </c>
      <c r="C129" s="48" t="s">
        <v>450</v>
      </c>
      <c r="D129" s="45"/>
      <c r="E129" s="49">
        <v>1746017.52</v>
      </c>
      <c r="F129" s="44">
        <f t="shared" si="1"/>
        <v>8021263766.3999825</v>
      </c>
    </row>
    <row r="130" spans="1:6" s="7" customFormat="1" ht="99.95" customHeight="1" x14ac:dyDescent="0.2">
      <c r="A130" s="46" t="s">
        <v>341</v>
      </c>
      <c r="B130" s="47" t="s">
        <v>114</v>
      </c>
      <c r="C130" s="48" t="s">
        <v>451</v>
      </c>
      <c r="D130" s="45"/>
      <c r="E130" s="49">
        <v>1746017.52</v>
      </c>
      <c r="F130" s="44">
        <f t="shared" si="1"/>
        <v>8019517748.879982</v>
      </c>
    </row>
    <row r="131" spans="1:6" s="7" customFormat="1" ht="99.95" customHeight="1" x14ac:dyDescent="0.2">
      <c r="A131" s="46" t="s">
        <v>342</v>
      </c>
      <c r="B131" s="47" t="s">
        <v>115</v>
      </c>
      <c r="C131" s="48" t="s">
        <v>452</v>
      </c>
      <c r="D131" s="45"/>
      <c r="E131" s="49">
        <v>23028611</v>
      </c>
      <c r="F131" s="44">
        <f t="shared" si="1"/>
        <v>7996489137.879982</v>
      </c>
    </row>
    <row r="132" spans="1:6" s="7" customFormat="1" ht="99.95" customHeight="1" x14ac:dyDescent="0.2">
      <c r="A132" s="46" t="s">
        <v>342</v>
      </c>
      <c r="B132" s="47" t="s">
        <v>115</v>
      </c>
      <c r="C132" s="48" t="s">
        <v>452</v>
      </c>
      <c r="D132" s="45"/>
      <c r="E132" s="49">
        <v>56464919</v>
      </c>
      <c r="F132" s="44">
        <f t="shared" si="1"/>
        <v>7940024218.879982</v>
      </c>
    </row>
    <row r="133" spans="1:6" s="7" customFormat="1" ht="99.95" customHeight="1" x14ac:dyDescent="0.2">
      <c r="A133" s="46" t="s">
        <v>342</v>
      </c>
      <c r="B133" s="47" t="s">
        <v>115</v>
      </c>
      <c r="C133" s="48" t="s">
        <v>452</v>
      </c>
      <c r="D133" s="45"/>
      <c r="E133" s="49">
        <v>3332606.93</v>
      </c>
      <c r="F133" s="44">
        <f t="shared" si="1"/>
        <v>7936691611.9499817</v>
      </c>
    </row>
    <row r="134" spans="1:6" s="7" customFormat="1" ht="99.95" customHeight="1" x14ac:dyDescent="0.2">
      <c r="A134" s="46" t="s">
        <v>342</v>
      </c>
      <c r="B134" s="47" t="s">
        <v>115</v>
      </c>
      <c r="C134" s="48" t="s">
        <v>452</v>
      </c>
      <c r="D134" s="45"/>
      <c r="E134" s="49">
        <v>35414681.960000001</v>
      </c>
      <c r="F134" s="44">
        <f t="shared" si="1"/>
        <v>7901276929.9899817</v>
      </c>
    </row>
    <row r="135" spans="1:6" s="7" customFormat="1" ht="99.95" customHeight="1" x14ac:dyDescent="0.2">
      <c r="A135" s="46" t="s">
        <v>342</v>
      </c>
      <c r="B135" s="47" t="s">
        <v>115</v>
      </c>
      <c r="C135" s="48" t="s">
        <v>452</v>
      </c>
      <c r="D135" s="45"/>
      <c r="E135" s="49">
        <v>27177235</v>
      </c>
      <c r="F135" s="44">
        <f t="shared" si="1"/>
        <v>7874099694.9899817</v>
      </c>
    </row>
    <row r="136" spans="1:6" s="7" customFormat="1" ht="99.95" customHeight="1" x14ac:dyDescent="0.2">
      <c r="A136" s="46" t="s">
        <v>342</v>
      </c>
      <c r="B136" s="47" t="s">
        <v>115</v>
      </c>
      <c r="C136" s="48" t="s">
        <v>452</v>
      </c>
      <c r="D136" s="45"/>
      <c r="E136" s="49">
        <v>32329035</v>
      </c>
      <c r="F136" s="44">
        <f t="shared" si="1"/>
        <v>7841770659.9899817</v>
      </c>
    </row>
    <row r="137" spans="1:6" s="7" customFormat="1" ht="99.95" customHeight="1" x14ac:dyDescent="0.2">
      <c r="A137" s="46" t="s">
        <v>342</v>
      </c>
      <c r="B137" s="47" t="s">
        <v>116</v>
      </c>
      <c r="C137" s="48" t="s">
        <v>453</v>
      </c>
      <c r="D137" s="45"/>
      <c r="E137" s="49">
        <v>97385</v>
      </c>
      <c r="F137" s="44">
        <f t="shared" si="1"/>
        <v>7841673274.9899817</v>
      </c>
    </row>
    <row r="138" spans="1:6" s="7" customFormat="1" ht="99.95" customHeight="1" x14ac:dyDescent="0.2">
      <c r="A138" s="46" t="s">
        <v>342</v>
      </c>
      <c r="B138" s="47" t="s">
        <v>117</v>
      </c>
      <c r="C138" s="48" t="s">
        <v>454</v>
      </c>
      <c r="D138" s="45"/>
      <c r="E138" s="49">
        <v>538472.5</v>
      </c>
      <c r="F138" s="44">
        <f t="shared" si="1"/>
        <v>7841134802.4899817</v>
      </c>
    </row>
    <row r="139" spans="1:6" s="7" customFormat="1" ht="99.95" customHeight="1" x14ac:dyDescent="0.2">
      <c r="A139" s="46" t="s">
        <v>342</v>
      </c>
      <c r="B139" s="47" t="s">
        <v>118</v>
      </c>
      <c r="C139" s="48" t="s">
        <v>455</v>
      </c>
      <c r="D139" s="45"/>
      <c r="E139" s="49">
        <v>160707.5</v>
      </c>
      <c r="F139" s="44">
        <f t="shared" si="1"/>
        <v>7840974094.9899817</v>
      </c>
    </row>
    <row r="140" spans="1:6" s="7" customFormat="1" ht="99.95" customHeight="1" x14ac:dyDescent="0.2">
      <c r="A140" s="46" t="s">
        <v>342</v>
      </c>
      <c r="B140" s="47" t="s">
        <v>119</v>
      </c>
      <c r="C140" s="48" t="s">
        <v>456</v>
      </c>
      <c r="D140" s="45"/>
      <c r="E140" s="49">
        <v>1731545</v>
      </c>
      <c r="F140" s="44">
        <f t="shared" si="1"/>
        <v>7839242549.9899817</v>
      </c>
    </row>
    <row r="141" spans="1:6" s="7" customFormat="1" ht="99.95" customHeight="1" x14ac:dyDescent="0.2">
      <c r="A141" s="46" t="s">
        <v>342</v>
      </c>
      <c r="B141" s="47" t="s">
        <v>120</v>
      </c>
      <c r="C141" s="48" t="s">
        <v>457</v>
      </c>
      <c r="D141" s="45"/>
      <c r="E141" s="49">
        <v>34080</v>
      </c>
      <c r="F141" s="44">
        <f t="shared" si="1"/>
        <v>7839208469.9899817</v>
      </c>
    </row>
    <row r="142" spans="1:6" s="7" customFormat="1" ht="99.95" customHeight="1" x14ac:dyDescent="0.2">
      <c r="A142" s="46" t="s">
        <v>343</v>
      </c>
      <c r="B142" s="47" t="s">
        <v>121</v>
      </c>
      <c r="C142" s="48" t="s">
        <v>458</v>
      </c>
      <c r="D142" s="45"/>
      <c r="E142" s="49">
        <v>9274461.5399999991</v>
      </c>
      <c r="F142" s="44">
        <f t="shared" si="1"/>
        <v>7829934008.4499817</v>
      </c>
    </row>
    <row r="143" spans="1:6" s="7" customFormat="1" ht="99.95" customHeight="1" x14ac:dyDescent="0.2">
      <c r="A143" s="46" t="s">
        <v>343</v>
      </c>
      <c r="B143" s="47" t="s">
        <v>122</v>
      </c>
      <c r="C143" s="48" t="s">
        <v>459</v>
      </c>
      <c r="D143" s="45"/>
      <c r="E143" s="49">
        <v>43966591.109999999</v>
      </c>
      <c r="F143" s="44">
        <f t="shared" si="1"/>
        <v>7785967417.339982</v>
      </c>
    </row>
    <row r="144" spans="1:6" s="7" customFormat="1" ht="99.95" customHeight="1" x14ac:dyDescent="0.2">
      <c r="A144" s="46" t="s">
        <v>343</v>
      </c>
      <c r="B144" s="47" t="s">
        <v>123</v>
      </c>
      <c r="C144" s="48" t="s">
        <v>460</v>
      </c>
      <c r="D144" s="45"/>
      <c r="E144" s="49">
        <v>3000000</v>
      </c>
      <c r="F144" s="44">
        <f t="shared" si="1"/>
        <v>7782967417.339982</v>
      </c>
    </row>
    <row r="145" spans="1:6" s="7" customFormat="1" ht="99.95" customHeight="1" x14ac:dyDescent="0.2">
      <c r="A145" s="46" t="s">
        <v>343</v>
      </c>
      <c r="B145" s="47" t="s">
        <v>124</v>
      </c>
      <c r="C145" s="48" t="s">
        <v>461</v>
      </c>
      <c r="D145" s="45"/>
      <c r="E145" s="49">
        <v>5067601</v>
      </c>
      <c r="F145" s="44">
        <f t="shared" si="1"/>
        <v>7777899816.339982</v>
      </c>
    </row>
    <row r="146" spans="1:6" s="7" customFormat="1" ht="99.95" customHeight="1" x14ac:dyDescent="0.2">
      <c r="A146" s="46" t="s">
        <v>343</v>
      </c>
      <c r="B146" s="47" t="s">
        <v>125</v>
      </c>
      <c r="C146" s="48" t="s">
        <v>462</v>
      </c>
      <c r="D146" s="45"/>
      <c r="E146" s="49">
        <v>5638510</v>
      </c>
      <c r="F146" s="44">
        <f t="shared" ref="F146:F209" si="2">+F145+D146-E146</f>
        <v>7772261306.339982</v>
      </c>
    </row>
    <row r="147" spans="1:6" s="7" customFormat="1" ht="99.95" customHeight="1" x14ac:dyDescent="0.2">
      <c r="A147" s="46" t="s">
        <v>343</v>
      </c>
      <c r="B147" s="47" t="s">
        <v>126</v>
      </c>
      <c r="C147" s="48" t="s">
        <v>463</v>
      </c>
      <c r="D147" s="45"/>
      <c r="E147" s="49">
        <v>10916476.5</v>
      </c>
      <c r="F147" s="44">
        <f t="shared" si="2"/>
        <v>7761344829.839982</v>
      </c>
    </row>
    <row r="148" spans="1:6" s="7" customFormat="1" ht="99.95" customHeight="1" x14ac:dyDescent="0.2">
      <c r="A148" s="46" t="s">
        <v>343</v>
      </c>
      <c r="B148" s="47" t="s">
        <v>127</v>
      </c>
      <c r="C148" s="48" t="s">
        <v>464</v>
      </c>
      <c r="D148" s="45"/>
      <c r="E148" s="49">
        <v>949994.4</v>
      </c>
      <c r="F148" s="44">
        <f t="shared" si="2"/>
        <v>7760394835.4399824</v>
      </c>
    </row>
    <row r="149" spans="1:6" s="7" customFormat="1" ht="99.95" customHeight="1" x14ac:dyDescent="0.2">
      <c r="A149" s="46" t="s">
        <v>343</v>
      </c>
      <c r="B149" s="47" t="s">
        <v>127</v>
      </c>
      <c r="C149" s="48" t="s">
        <v>464</v>
      </c>
      <c r="D149" s="45"/>
      <c r="E149" s="49">
        <v>493811.41</v>
      </c>
      <c r="F149" s="44">
        <f t="shared" si="2"/>
        <v>7759901024.0299826</v>
      </c>
    </row>
    <row r="150" spans="1:6" s="7" customFormat="1" ht="99.95" customHeight="1" x14ac:dyDescent="0.2">
      <c r="A150" s="46" t="s">
        <v>343</v>
      </c>
      <c r="B150" s="47" t="s">
        <v>128</v>
      </c>
      <c r="C150" s="48" t="s">
        <v>465</v>
      </c>
      <c r="D150" s="45"/>
      <c r="E150" s="49">
        <v>1176000.07</v>
      </c>
      <c r="F150" s="44">
        <f t="shared" si="2"/>
        <v>7758725023.9599829</v>
      </c>
    </row>
    <row r="151" spans="1:6" s="7" customFormat="1" ht="99.95" customHeight="1" x14ac:dyDescent="0.2">
      <c r="A151" s="46" t="s">
        <v>343</v>
      </c>
      <c r="B151" s="47" t="s">
        <v>129</v>
      </c>
      <c r="C151" s="48" t="s">
        <v>466</v>
      </c>
      <c r="D151" s="45"/>
      <c r="E151" s="49">
        <v>114876</v>
      </c>
      <c r="F151" s="44">
        <f t="shared" si="2"/>
        <v>7758610147.9599829</v>
      </c>
    </row>
    <row r="152" spans="1:6" s="7" customFormat="1" ht="99.95" customHeight="1" x14ac:dyDescent="0.2">
      <c r="A152" s="46" t="s">
        <v>343</v>
      </c>
      <c r="B152" s="47" t="s">
        <v>130</v>
      </c>
      <c r="C152" s="48" t="s">
        <v>467</v>
      </c>
      <c r="D152" s="45"/>
      <c r="E152" s="49">
        <v>20986</v>
      </c>
      <c r="F152" s="44">
        <f t="shared" si="2"/>
        <v>7758589161.9599829</v>
      </c>
    </row>
    <row r="153" spans="1:6" s="7" customFormat="1" ht="99.95" customHeight="1" x14ac:dyDescent="0.2">
      <c r="A153" s="46" t="s">
        <v>343</v>
      </c>
      <c r="B153" s="47" t="s">
        <v>131</v>
      </c>
      <c r="C153" s="48" t="s">
        <v>468</v>
      </c>
      <c r="D153" s="45"/>
      <c r="E153" s="49">
        <v>108136804.87</v>
      </c>
      <c r="F153" s="44">
        <f t="shared" si="2"/>
        <v>7650452357.089983</v>
      </c>
    </row>
    <row r="154" spans="1:6" s="7" customFormat="1" ht="99.95" customHeight="1" x14ac:dyDescent="0.2">
      <c r="A154" s="46" t="s">
        <v>343</v>
      </c>
      <c r="B154" s="47" t="s">
        <v>132</v>
      </c>
      <c r="C154" s="48" t="s">
        <v>469</v>
      </c>
      <c r="D154" s="45"/>
      <c r="E154" s="49">
        <v>60702923.869999997</v>
      </c>
      <c r="F154" s="44">
        <f t="shared" si="2"/>
        <v>7589749433.2199831</v>
      </c>
    </row>
    <row r="155" spans="1:6" s="7" customFormat="1" ht="99.95" customHeight="1" x14ac:dyDescent="0.2">
      <c r="A155" s="46" t="s">
        <v>343</v>
      </c>
      <c r="B155" s="47" t="s">
        <v>133</v>
      </c>
      <c r="C155" s="48" t="s">
        <v>470</v>
      </c>
      <c r="D155" s="45"/>
      <c r="E155" s="49">
        <v>263999.98</v>
      </c>
      <c r="F155" s="44">
        <f t="shared" si="2"/>
        <v>7589485433.2399836</v>
      </c>
    </row>
    <row r="156" spans="1:6" s="7" customFormat="1" ht="99.95" customHeight="1" x14ac:dyDescent="0.2">
      <c r="A156" s="46" t="s">
        <v>343</v>
      </c>
      <c r="B156" s="47" t="s">
        <v>134</v>
      </c>
      <c r="C156" s="48" t="s">
        <v>471</v>
      </c>
      <c r="D156" s="45"/>
      <c r="E156" s="49">
        <v>2674612.7799999998</v>
      </c>
      <c r="F156" s="44">
        <f t="shared" si="2"/>
        <v>7586810820.4599838</v>
      </c>
    </row>
    <row r="157" spans="1:6" s="7" customFormat="1" ht="99.95" customHeight="1" x14ac:dyDescent="0.2">
      <c r="A157" s="46" t="s">
        <v>343</v>
      </c>
      <c r="B157" s="47" t="s">
        <v>135</v>
      </c>
      <c r="C157" s="48" t="s">
        <v>472</v>
      </c>
      <c r="D157" s="45"/>
      <c r="E157" s="49">
        <v>2000000</v>
      </c>
      <c r="F157" s="44">
        <f t="shared" si="2"/>
        <v>7584810820.4599838</v>
      </c>
    </row>
    <row r="158" spans="1:6" s="7" customFormat="1" ht="99.95" customHeight="1" x14ac:dyDescent="0.2">
      <c r="A158" s="46" t="s">
        <v>344</v>
      </c>
      <c r="B158" s="47" t="s">
        <v>136</v>
      </c>
      <c r="C158" s="48" t="s">
        <v>473</v>
      </c>
      <c r="D158" s="45"/>
      <c r="E158" s="49">
        <v>29500</v>
      </c>
      <c r="F158" s="44">
        <f t="shared" si="2"/>
        <v>7584781320.4599838</v>
      </c>
    </row>
    <row r="159" spans="1:6" s="7" customFormat="1" ht="99.95" customHeight="1" x14ac:dyDescent="0.2">
      <c r="A159" s="46" t="s">
        <v>344</v>
      </c>
      <c r="B159" s="47" t="s">
        <v>137</v>
      </c>
      <c r="C159" s="48" t="s">
        <v>474</v>
      </c>
      <c r="D159" s="45"/>
      <c r="E159" s="49">
        <v>112100</v>
      </c>
      <c r="F159" s="44">
        <f t="shared" si="2"/>
        <v>7584669220.4599838</v>
      </c>
    </row>
    <row r="160" spans="1:6" s="7" customFormat="1" ht="99.95" customHeight="1" x14ac:dyDescent="0.2">
      <c r="A160" s="46" t="s">
        <v>344</v>
      </c>
      <c r="B160" s="47" t="s">
        <v>138</v>
      </c>
      <c r="C160" s="48" t="s">
        <v>475</v>
      </c>
      <c r="D160" s="45"/>
      <c r="E160" s="49">
        <v>295137.5</v>
      </c>
      <c r="F160" s="44">
        <f t="shared" si="2"/>
        <v>7584374082.9599838</v>
      </c>
    </row>
    <row r="161" spans="1:6" s="7" customFormat="1" ht="99.95" customHeight="1" x14ac:dyDescent="0.2">
      <c r="A161" s="46" t="s">
        <v>344</v>
      </c>
      <c r="B161" s="47" t="s">
        <v>139</v>
      </c>
      <c r="C161" s="48" t="s">
        <v>476</v>
      </c>
      <c r="D161" s="45"/>
      <c r="E161" s="49">
        <v>225785</v>
      </c>
      <c r="F161" s="44">
        <f t="shared" si="2"/>
        <v>7584148297.9599838</v>
      </c>
    </row>
    <row r="162" spans="1:6" s="7" customFormat="1" ht="99.95" customHeight="1" x14ac:dyDescent="0.2">
      <c r="A162" s="46" t="s">
        <v>344</v>
      </c>
      <c r="B162" s="47" t="s">
        <v>140</v>
      </c>
      <c r="C162" s="48" t="s">
        <v>477</v>
      </c>
      <c r="D162" s="45"/>
      <c r="E162" s="49">
        <v>999016.32</v>
      </c>
      <c r="F162" s="44">
        <f t="shared" si="2"/>
        <v>7583149281.6399841</v>
      </c>
    </row>
    <row r="163" spans="1:6" s="7" customFormat="1" ht="99.95" customHeight="1" x14ac:dyDescent="0.2">
      <c r="A163" s="46" t="s">
        <v>344</v>
      </c>
      <c r="B163" s="47" t="s">
        <v>141</v>
      </c>
      <c r="C163" s="48" t="s">
        <v>478</v>
      </c>
      <c r="D163" s="45"/>
      <c r="E163" s="49">
        <v>1142059</v>
      </c>
      <c r="F163" s="44">
        <f t="shared" si="2"/>
        <v>7582007222.6399841</v>
      </c>
    </row>
    <row r="164" spans="1:6" s="7" customFormat="1" ht="99.95" customHeight="1" x14ac:dyDescent="0.2">
      <c r="A164" s="46" t="s">
        <v>344</v>
      </c>
      <c r="B164" s="47" t="s">
        <v>142</v>
      </c>
      <c r="C164" s="48" t="s">
        <v>479</v>
      </c>
      <c r="D164" s="45"/>
      <c r="E164" s="49">
        <v>20025092.5</v>
      </c>
      <c r="F164" s="44">
        <f t="shared" si="2"/>
        <v>7561982130.1399841</v>
      </c>
    </row>
    <row r="165" spans="1:6" s="7" customFormat="1" ht="99.95" customHeight="1" x14ac:dyDescent="0.2">
      <c r="A165" s="46" t="s">
        <v>344</v>
      </c>
      <c r="B165" s="47" t="s">
        <v>143</v>
      </c>
      <c r="C165" s="48" t="s">
        <v>480</v>
      </c>
      <c r="D165" s="45"/>
      <c r="E165" s="49">
        <v>22474454.640000001</v>
      </c>
      <c r="F165" s="44">
        <f t="shared" si="2"/>
        <v>7539507675.4999838</v>
      </c>
    </row>
    <row r="166" spans="1:6" s="7" customFormat="1" ht="99.95" customHeight="1" x14ac:dyDescent="0.2">
      <c r="A166" s="46" t="s">
        <v>344</v>
      </c>
      <c r="B166" s="47" t="s">
        <v>144</v>
      </c>
      <c r="C166" s="48" t="s">
        <v>481</v>
      </c>
      <c r="D166" s="45"/>
      <c r="E166" s="49">
        <v>649016</v>
      </c>
      <c r="F166" s="44">
        <f t="shared" si="2"/>
        <v>7538858659.4999838</v>
      </c>
    </row>
    <row r="167" spans="1:6" s="7" customFormat="1" ht="99.95" customHeight="1" x14ac:dyDescent="0.2">
      <c r="A167" s="46" t="s">
        <v>344</v>
      </c>
      <c r="B167" s="47" t="s">
        <v>145</v>
      </c>
      <c r="C167" s="48" t="s">
        <v>482</v>
      </c>
      <c r="D167" s="45"/>
      <c r="E167" s="49">
        <v>3257243.5</v>
      </c>
      <c r="F167" s="44">
        <f t="shared" si="2"/>
        <v>7535601415.9999838</v>
      </c>
    </row>
    <row r="168" spans="1:6" s="7" customFormat="1" ht="99.95" customHeight="1" x14ac:dyDescent="0.2">
      <c r="A168" s="46" t="s">
        <v>344</v>
      </c>
      <c r="B168" s="47" t="s">
        <v>146</v>
      </c>
      <c r="C168" s="48" t="s">
        <v>483</v>
      </c>
      <c r="D168" s="45"/>
      <c r="E168" s="49">
        <v>1855532</v>
      </c>
      <c r="F168" s="44">
        <f t="shared" si="2"/>
        <v>7533745883.9999838</v>
      </c>
    </row>
    <row r="169" spans="1:6" s="7" customFormat="1" ht="99.95" customHeight="1" x14ac:dyDescent="0.2">
      <c r="A169" s="46" t="s">
        <v>344</v>
      </c>
      <c r="B169" s="47" t="s">
        <v>147</v>
      </c>
      <c r="C169" s="48" t="s">
        <v>484</v>
      </c>
      <c r="D169" s="45"/>
      <c r="E169" s="49">
        <v>2165753.12</v>
      </c>
      <c r="F169" s="44">
        <f t="shared" si="2"/>
        <v>7531580130.8799839</v>
      </c>
    </row>
    <row r="170" spans="1:6" s="7" customFormat="1" ht="99.95" customHeight="1" x14ac:dyDescent="0.2">
      <c r="A170" s="46" t="s">
        <v>344</v>
      </c>
      <c r="B170" s="47" t="s">
        <v>148</v>
      </c>
      <c r="C170" s="48" t="s">
        <v>485</v>
      </c>
      <c r="D170" s="45"/>
      <c r="E170" s="49">
        <v>5586459</v>
      </c>
      <c r="F170" s="44">
        <f t="shared" si="2"/>
        <v>7525993671.8799839</v>
      </c>
    </row>
    <row r="171" spans="1:6" s="7" customFormat="1" ht="99.95" customHeight="1" x14ac:dyDescent="0.2">
      <c r="A171" s="46" t="s">
        <v>344</v>
      </c>
      <c r="B171" s="47" t="s">
        <v>149</v>
      </c>
      <c r="C171" s="48" t="s">
        <v>486</v>
      </c>
      <c r="D171" s="45"/>
      <c r="E171" s="49">
        <v>27438.17</v>
      </c>
      <c r="F171" s="44">
        <f t="shared" si="2"/>
        <v>7525966233.7099838</v>
      </c>
    </row>
    <row r="172" spans="1:6" s="7" customFormat="1" ht="99.95" customHeight="1" x14ac:dyDescent="0.2">
      <c r="A172" s="46" t="s">
        <v>344</v>
      </c>
      <c r="B172" s="47" t="s">
        <v>150</v>
      </c>
      <c r="C172" s="48" t="s">
        <v>487</v>
      </c>
      <c r="D172" s="45"/>
      <c r="E172" s="49">
        <v>55236</v>
      </c>
      <c r="F172" s="44">
        <f t="shared" si="2"/>
        <v>7525910997.7099838</v>
      </c>
    </row>
    <row r="173" spans="1:6" s="7" customFormat="1" ht="99.95" customHeight="1" x14ac:dyDescent="0.2">
      <c r="A173" s="46" t="s">
        <v>344</v>
      </c>
      <c r="B173" s="47" t="s">
        <v>151</v>
      </c>
      <c r="C173" s="48" t="s">
        <v>488</v>
      </c>
      <c r="D173" s="45"/>
      <c r="E173" s="49">
        <v>33091.24</v>
      </c>
      <c r="F173" s="44">
        <f t="shared" si="2"/>
        <v>7525877906.4699841</v>
      </c>
    </row>
    <row r="174" spans="1:6" s="7" customFormat="1" ht="99.95" customHeight="1" x14ac:dyDescent="0.2">
      <c r="A174" s="46" t="s">
        <v>344</v>
      </c>
      <c r="B174" s="47" t="s">
        <v>151</v>
      </c>
      <c r="C174" s="48" t="s">
        <v>488</v>
      </c>
      <c r="D174" s="45"/>
      <c r="E174" s="49">
        <v>2346.16</v>
      </c>
      <c r="F174" s="44">
        <f t="shared" si="2"/>
        <v>7525875560.3099842</v>
      </c>
    </row>
    <row r="175" spans="1:6" s="7" customFormat="1" ht="99.95" customHeight="1" x14ac:dyDescent="0.2">
      <c r="A175" s="46" t="s">
        <v>344</v>
      </c>
      <c r="B175" s="47" t="s">
        <v>151</v>
      </c>
      <c r="C175" s="48" t="s">
        <v>488</v>
      </c>
      <c r="D175" s="45"/>
      <c r="E175" s="49">
        <v>2349.46</v>
      </c>
      <c r="F175" s="44">
        <f t="shared" si="2"/>
        <v>7525873210.8499842</v>
      </c>
    </row>
    <row r="176" spans="1:6" s="7" customFormat="1" ht="99.95" customHeight="1" x14ac:dyDescent="0.2">
      <c r="A176" s="46" t="s">
        <v>344</v>
      </c>
      <c r="B176" s="47" t="s">
        <v>151</v>
      </c>
      <c r="C176" s="48" t="s">
        <v>488</v>
      </c>
      <c r="D176" s="45"/>
      <c r="E176" s="49">
        <v>430.17</v>
      </c>
      <c r="F176" s="44">
        <f t="shared" si="2"/>
        <v>7525872780.6799841</v>
      </c>
    </row>
    <row r="177" spans="1:6" s="7" customFormat="1" ht="99.95" customHeight="1" x14ac:dyDescent="0.2">
      <c r="A177" s="46" t="s">
        <v>344</v>
      </c>
      <c r="B177" s="47" t="s">
        <v>152</v>
      </c>
      <c r="C177" s="48" t="s">
        <v>489</v>
      </c>
      <c r="D177" s="45"/>
      <c r="E177" s="49">
        <v>7570045.5</v>
      </c>
      <c r="F177" s="44">
        <f t="shared" si="2"/>
        <v>7518302735.1799841</v>
      </c>
    </row>
    <row r="178" spans="1:6" s="7" customFormat="1" ht="99.95" customHeight="1" x14ac:dyDescent="0.2">
      <c r="A178" s="46" t="s">
        <v>344</v>
      </c>
      <c r="B178" s="47" t="s">
        <v>153</v>
      </c>
      <c r="C178" s="48" t="s">
        <v>490</v>
      </c>
      <c r="D178" s="45"/>
      <c r="E178" s="49">
        <v>2289000</v>
      </c>
      <c r="F178" s="44">
        <f t="shared" si="2"/>
        <v>7516013735.1799841</v>
      </c>
    </row>
    <row r="179" spans="1:6" s="7" customFormat="1" ht="99.95" customHeight="1" x14ac:dyDescent="0.2">
      <c r="A179" s="46" t="s">
        <v>344</v>
      </c>
      <c r="B179" s="47" t="s">
        <v>154</v>
      </c>
      <c r="C179" s="48" t="s">
        <v>491</v>
      </c>
      <c r="D179" s="45"/>
      <c r="E179" s="49">
        <v>7000000</v>
      </c>
      <c r="F179" s="44">
        <f t="shared" si="2"/>
        <v>7509013735.1799841</v>
      </c>
    </row>
    <row r="180" spans="1:6" s="7" customFormat="1" ht="99.95" customHeight="1" x14ac:dyDescent="0.2">
      <c r="A180" s="46" t="s">
        <v>344</v>
      </c>
      <c r="B180" s="47" t="s">
        <v>155</v>
      </c>
      <c r="C180" s="48" t="s">
        <v>492</v>
      </c>
      <c r="D180" s="45"/>
      <c r="E180" s="49">
        <v>3177020</v>
      </c>
      <c r="F180" s="44">
        <f t="shared" si="2"/>
        <v>7505836715.1799841</v>
      </c>
    </row>
    <row r="181" spans="1:6" s="7" customFormat="1" ht="99.95" customHeight="1" x14ac:dyDescent="0.2">
      <c r="A181" s="46" t="s">
        <v>344</v>
      </c>
      <c r="B181" s="47" t="s">
        <v>156</v>
      </c>
      <c r="C181" s="48" t="s">
        <v>493</v>
      </c>
      <c r="D181" s="45"/>
      <c r="E181" s="49">
        <v>2010600</v>
      </c>
      <c r="F181" s="44">
        <f t="shared" si="2"/>
        <v>7503826115.1799841</v>
      </c>
    </row>
    <row r="182" spans="1:6" s="7" customFormat="1" ht="99.95" customHeight="1" x14ac:dyDescent="0.2">
      <c r="A182" s="46" t="s">
        <v>344</v>
      </c>
      <c r="B182" s="47" t="s">
        <v>157</v>
      </c>
      <c r="C182" s="48" t="s">
        <v>494</v>
      </c>
      <c r="D182" s="45"/>
      <c r="E182" s="49">
        <v>15000000</v>
      </c>
      <c r="F182" s="44">
        <f t="shared" si="2"/>
        <v>7488826115.1799841</v>
      </c>
    </row>
    <row r="183" spans="1:6" s="7" customFormat="1" ht="99.95" customHeight="1" x14ac:dyDescent="0.2">
      <c r="A183" s="46" t="s">
        <v>344</v>
      </c>
      <c r="B183" s="47" t="s">
        <v>158</v>
      </c>
      <c r="C183" s="48" t="s">
        <v>495</v>
      </c>
      <c r="D183" s="45"/>
      <c r="E183" s="49">
        <v>175648.93</v>
      </c>
      <c r="F183" s="44">
        <f t="shared" si="2"/>
        <v>7488650466.2499838</v>
      </c>
    </row>
    <row r="184" spans="1:6" s="7" customFormat="1" ht="99.95" customHeight="1" x14ac:dyDescent="0.2">
      <c r="A184" s="46" t="s">
        <v>344</v>
      </c>
      <c r="B184" s="47" t="s">
        <v>159</v>
      </c>
      <c r="C184" s="48" t="s">
        <v>496</v>
      </c>
      <c r="D184" s="45"/>
      <c r="E184" s="49">
        <v>127366.89</v>
      </c>
      <c r="F184" s="44">
        <f t="shared" si="2"/>
        <v>7488523099.3599834</v>
      </c>
    </row>
    <row r="185" spans="1:6" s="7" customFormat="1" ht="99.95" customHeight="1" x14ac:dyDescent="0.2">
      <c r="A185" s="46" t="s">
        <v>344</v>
      </c>
      <c r="B185" s="47" t="s">
        <v>160</v>
      </c>
      <c r="C185" s="48" t="s">
        <v>497</v>
      </c>
      <c r="D185" s="45"/>
      <c r="E185" s="49">
        <v>112117.86</v>
      </c>
      <c r="F185" s="44">
        <f t="shared" si="2"/>
        <v>7488410981.4999838</v>
      </c>
    </row>
    <row r="186" spans="1:6" s="7" customFormat="1" ht="99.95" customHeight="1" x14ac:dyDescent="0.2">
      <c r="A186" s="46" t="s">
        <v>344</v>
      </c>
      <c r="B186" s="47" t="s">
        <v>161</v>
      </c>
      <c r="C186" s="48" t="s">
        <v>498</v>
      </c>
      <c r="D186" s="45"/>
      <c r="E186" s="49">
        <v>5800000</v>
      </c>
      <c r="F186" s="44">
        <f t="shared" si="2"/>
        <v>7482610981.4999838</v>
      </c>
    </row>
    <row r="187" spans="1:6" s="7" customFormat="1" ht="99.95" customHeight="1" x14ac:dyDescent="0.2">
      <c r="A187" s="46" t="s">
        <v>344</v>
      </c>
      <c r="B187" s="47" t="s">
        <v>162</v>
      </c>
      <c r="C187" s="48" t="s">
        <v>499</v>
      </c>
      <c r="D187" s="45"/>
      <c r="E187" s="49">
        <v>3300000</v>
      </c>
      <c r="F187" s="44">
        <f t="shared" si="2"/>
        <v>7479310981.4999838</v>
      </c>
    </row>
    <row r="188" spans="1:6" s="7" customFormat="1" ht="99.95" customHeight="1" x14ac:dyDescent="0.2">
      <c r="A188" s="46" t="s">
        <v>344</v>
      </c>
      <c r="B188" s="47" t="s">
        <v>163</v>
      </c>
      <c r="C188" s="48" t="s">
        <v>500</v>
      </c>
      <c r="D188" s="45"/>
      <c r="E188" s="49">
        <v>602961</v>
      </c>
      <c r="F188" s="44">
        <f t="shared" si="2"/>
        <v>7478708020.4999838</v>
      </c>
    </row>
    <row r="189" spans="1:6" s="7" customFormat="1" ht="99.95" customHeight="1" x14ac:dyDescent="0.2">
      <c r="A189" s="46" t="s">
        <v>345</v>
      </c>
      <c r="B189" s="47" t="s">
        <v>164</v>
      </c>
      <c r="C189" s="48" t="s">
        <v>501</v>
      </c>
      <c r="D189" s="45"/>
      <c r="E189" s="49">
        <v>8600000</v>
      </c>
      <c r="F189" s="44">
        <f t="shared" si="2"/>
        <v>7470108020.4999838</v>
      </c>
    </row>
    <row r="190" spans="1:6" s="7" customFormat="1" ht="99.95" customHeight="1" x14ac:dyDescent="0.2">
      <c r="A190" s="46" t="s">
        <v>345</v>
      </c>
      <c r="B190" s="47" t="s">
        <v>165</v>
      </c>
      <c r="C190" s="48" t="s">
        <v>453</v>
      </c>
      <c r="D190" s="45"/>
      <c r="E190" s="49">
        <v>3615842.5</v>
      </c>
      <c r="F190" s="44">
        <f t="shared" si="2"/>
        <v>7466492177.9999838</v>
      </c>
    </row>
    <row r="191" spans="1:6" s="7" customFormat="1" ht="99.95" customHeight="1" x14ac:dyDescent="0.2">
      <c r="A191" s="46" t="s">
        <v>345</v>
      </c>
      <c r="B191" s="47" t="s">
        <v>166</v>
      </c>
      <c r="C191" s="48" t="s">
        <v>453</v>
      </c>
      <c r="D191" s="45"/>
      <c r="E191" s="49">
        <v>1552300</v>
      </c>
      <c r="F191" s="44">
        <f t="shared" si="2"/>
        <v>7464939877.9999838</v>
      </c>
    </row>
    <row r="192" spans="1:6" s="7" customFormat="1" ht="99.95" customHeight="1" x14ac:dyDescent="0.2">
      <c r="A192" s="46" t="s">
        <v>345</v>
      </c>
      <c r="B192" s="47" t="s">
        <v>167</v>
      </c>
      <c r="C192" s="48" t="s">
        <v>502</v>
      </c>
      <c r="D192" s="45"/>
      <c r="E192" s="49">
        <v>109452.5</v>
      </c>
      <c r="F192" s="44">
        <f t="shared" si="2"/>
        <v>7464830425.4999838</v>
      </c>
    </row>
    <row r="193" spans="1:6" s="7" customFormat="1" ht="99.95" customHeight="1" x14ac:dyDescent="0.2">
      <c r="A193" s="46" t="s">
        <v>345</v>
      </c>
      <c r="B193" s="47" t="s">
        <v>168</v>
      </c>
      <c r="C193" s="48" t="s">
        <v>503</v>
      </c>
      <c r="D193" s="45"/>
      <c r="E193" s="49">
        <v>312000</v>
      </c>
      <c r="F193" s="44">
        <f t="shared" si="2"/>
        <v>7464518425.4999838</v>
      </c>
    </row>
    <row r="194" spans="1:6" s="7" customFormat="1" ht="99.95" customHeight="1" x14ac:dyDescent="0.2">
      <c r="A194" s="46" t="s">
        <v>345</v>
      </c>
      <c r="B194" s="47" t="s">
        <v>169</v>
      </c>
      <c r="C194" s="48" t="s">
        <v>502</v>
      </c>
      <c r="D194" s="45"/>
      <c r="E194" s="49">
        <v>95610</v>
      </c>
      <c r="F194" s="44">
        <f t="shared" si="2"/>
        <v>7464422815.4999838</v>
      </c>
    </row>
    <row r="195" spans="1:6" s="7" customFormat="1" ht="99.95" customHeight="1" x14ac:dyDescent="0.2">
      <c r="A195" s="46" t="s">
        <v>345</v>
      </c>
      <c r="B195" s="47" t="s">
        <v>170</v>
      </c>
      <c r="C195" s="48" t="s">
        <v>504</v>
      </c>
      <c r="D195" s="45"/>
      <c r="E195" s="49">
        <v>136800</v>
      </c>
      <c r="F195" s="44">
        <f t="shared" si="2"/>
        <v>7464286015.4999838</v>
      </c>
    </row>
    <row r="196" spans="1:6" s="7" customFormat="1" ht="99.95" customHeight="1" x14ac:dyDescent="0.2">
      <c r="A196" s="46" t="s">
        <v>345</v>
      </c>
      <c r="B196" s="47" t="s">
        <v>170</v>
      </c>
      <c r="C196" s="48" t="s">
        <v>504</v>
      </c>
      <c r="D196" s="45"/>
      <c r="E196" s="49">
        <v>12980196.470000001</v>
      </c>
      <c r="F196" s="44">
        <f t="shared" si="2"/>
        <v>7451305819.0299835</v>
      </c>
    </row>
    <row r="197" spans="1:6" s="7" customFormat="1" ht="99.95" customHeight="1" x14ac:dyDescent="0.2">
      <c r="A197" s="46" t="s">
        <v>345</v>
      </c>
      <c r="B197" s="47" t="s">
        <v>171</v>
      </c>
      <c r="C197" s="48" t="s">
        <v>505</v>
      </c>
      <c r="D197" s="45"/>
      <c r="E197" s="49">
        <v>442236.66</v>
      </c>
      <c r="F197" s="44">
        <f t="shared" si="2"/>
        <v>7450863582.3699837</v>
      </c>
    </row>
    <row r="198" spans="1:6" s="7" customFormat="1" ht="99.95" customHeight="1" x14ac:dyDescent="0.2">
      <c r="A198" s="46" t="s">
        <v>345</v>
      </c>
      <c r="B198" s="47" t="s">
        <v>172</v>
      </c>
      <c r="C198" s="48" t="s">
        <v>506</v>
      </c>
      <c r="D198" s="45"/>
      <c r="E198" s="49">
        <v>125958.01</v>
      </c>
      <c r="F198" s="44">
        <f t="shared" si="2"/>
        <v>7450737624.3599834</v>
      </c>
    </row>
    <row r="199" spans="1:6" s="7" customFormat="1" ht="99.95" customHeight="1" x14ac:dyDescent="0.2">
      <c r="A199" s="46" t="s">
        <v>345</v>
      </c>
      <c r="B199" s="47" t="s">
        <v>173</v>
      </c>
      <c r="C199" s="48" t="s">
        <v>507</v>
      </c>
      <c r="D199" s="45"/>
      <c r="E199" s="49">
        <v>29500</v>
      </c>
      <c r="F199" s="44">
        <f t="shared" si="2"/>
        <v>7450708124.3599834</v>
      </c>
    </row>
    <row r="200" spans="1:6" s="7" customFormat="1" ht="99.95" customHeight="1" x14ac:dyDescent="0.2">
      <c r="A200" s="46" t="s">
        <v>345</v>
      </c>
      <c r="B200" s="47" t="s">
        <v>174</v>
      </c>
      <c r="C200" s="48" t="s">
        <v>508</v>
      </c>
      <c r="D200" s="45"/>
      <c r="E200" s="49">
        <v>88500</v>
      </c>
      <c r="F200" s="44">
        <f t="shared" si="2"/>
        <v>7450619624.3599834</v>
      </c>
    </row>
    <row r="201" spans="1:6" s="7" customFormat="1" ht="99.95" customHeight="1" x14ac:dyDescent="0.2">
      <c r="A201" s="46" t="s">
        <v>345</v>
      </c>
      <c r="B201" s="47" t="s">
        <v>175</v>
      </c>
      <c r="C201" s="48" t="s">
        <v>509</v>
      </c>
      <c r="D201" s="45"/>
      <c r="E201" s="49">
        <v>3956187.55</v>
      </c>
      <c r="F201" s="44">
        <f t="shared" si="2"/>
        <v>7446663436.8099833</v>
      </c>
    </row>
    <row r="202" spans="1:6" s="7" customFormat="1" ht="99.95" customHeight="1" x14ac:dyDescent="0.2">
      <c r="A202" s="46" t="s">
        <v>345</v>
      </c>
      <c r="B202" s="47" t="s">
        <v>176</v>
      </c>
      <c r="C202" s="48" t="s">
        <v>510</v>
      </c>
      <c r="D202" s="45"/>
      <c r="E202" s="49">
        <v>64900</v>
      </c>
      <c r="F202" s="44">
        <f t="shared" si="2"/>
        <v>7446598536.8099833</v>
      </c>
    </row>
    <row r="203" spans="1:6" s="7" customFormat="1" ht="99.95" customHeight="1" x14ac:dyDescent="0.2">
      <c r="A203" s="46" t="s">
        <v>345</v>
      </c>
      <c r="B203" s="47" t="s">
        <v>177</v>
      </c>
      <c r="C203" s="48" t="s">
        <v>511</v>
      </c>
      <c r="D203" s="45"/>
      <c r="E203" s="49">
        <v>118000</v>
      </c>
      <c r="F203" s="44">
        <f t="shared" si="2"/>
        <v>7446480536.8099833</v>
      </c>
    </row>
    <row r="204" spans="1:6" s="7" customFormat="1" ht="99.95" customHeight="1" x14ac:dyDescent="0.2">
      <c r="A204" s="46" t="s">
        <v>346</v>
      </c>
      <c r="B204" s="47" t="s">
        <v>178</v>
      </c>
      <c r="C204" s="48" t="s">
        <v>512</v>
      </c>
      <c r="D204" s="45"/>
      <c r="E204" s="49">
        <v>23221.22</v>
      </c>
      <c r="F204" s="44">
        <f t="shared" si="2"/>
        <v>7446457315.589983</v>
      </c>
    </row>
    <row r="205" spans="1:6" s="7" customFormat="1" ht="99.95" customHeight="1" x14ac:dyDescent="0.2">
      <c r="A205" s="46" t="s">
        <v>346</v>
      </c>
      <c r="B205" s="47" t="s">
        <v>179</v>
      </c>
      <c r="C205" s="48" t="s">
        <v>513</v>
      </c>
      <c r="D205" s="45"/>
      <c r="E205" s="49">
        <v>24280000</v>
      </c>
      <c r="F205" s="44">
        <f t="shared" si="2"/>
        <v>7422177315.589983</v>
      </c>
    </row>
    <row r="206" spans="1:6" s="7" customFormat="1" ht="99.95" customHeight="1" x14ac:dyDescent="0.2">
      <c r="A206" s="46" t="s">
        <v>346</v>
      </c>
      <c r="B206" s="47" t="s">
        <v>180</v>
      </c>
      <c r="C206" s="48" t="s">
        <v>514</v>
      </c>
      <c r="D206" s="45"/>
      <c r="E206" s="49">
        <v>1210900</v>
      </c>
      <c r="F206" s="44">
        <f t="shared" si="2"/>
        <v>7420966415.589983</v>
      </c>
    </row>
    <row r="207" spans="1:6" s="7" customFormat="1" ht="99.95" customHeight="1" x14ac:dyDescent="0.2">
      <c r="A207" s="46" t="s">
        <v>346</v>
      </c>
      <c r="B207" s="47" t="s">
        <v>181</v>
      </c>
      <c r="C207" s="48" t="s">
        <v>515</v>
      </c>
      <c r="D207" s="45"/>
      <c r="E207" s="49">
        <v>1798320</v>
      </c>
      <c r="F207" s="44">
        <f t="shared" si="2"/>
        <v>7419168095.589983</v>
      </c>
    </row>
    <row r="208" spans="1:6" s="7" customFormat="1" ht="99.95" customHeight="1" x14ac:dyDescent="0.2">
      <c r="A208" s="46" t="s">
        <v>346</v>
      </c>
      <c r="B208" s="47" t="s">
        <v>182</v>
      </c>
      <c r="C208" s="48" t="s">
        <v>516</v>
      </c>
      <c r="D208" s="45"/>
      <c r="E208" s="49">
        <v>1754280.23</v>
      </c>
      <c r="F208" s="44">
        <f t="shared" si="2"/>
        <v>7417413815.3599834</v>
      </c>
    </row>
    <row r="209" spans="1:6" s="7" customFormat="1" ht="99.95" customHeight="1" x14ac:dyDescent="0.2">
      <c r="A209" s="46" t="s">
        <v>346</v>
      </c>
      <c r="B209" s="47" t="s">
        <v>183</v>
      </c>
      <c r="C209" s="48" t="s">
        <v>517</v>
      </c>
      <c r="D209" s="45"/>
      <c r="E209" s="49">
        <v>74872.2</v>
      </c>
      <c r="F209" s="44">
        <f t="shared" si="2"/>
        <v>7417338943.1599836</v>
      </c>
    </row>
    <row r="210" spans="1:6" s="7" customFormat="1" ht="99.95" customHeight="1" x14ac:dyDescent="0.2">
      <c r="A210" s="46" t="s">
        <v>346</v>
      </c>
      <c r="B210" s="47" t="s">
        <v>184</v>
      </c>
      <c r="C210" s="48" t="s">
        <v>518</v>
      </c>
      <c r="D210" s="45"/>
      <c r="E210" s="49">
        <v>109150</v>
      </c>
      <c r="F210" s="44">
        <f t="shared" ref="F210:F273" si="3">+F209+D210-E210</f>
        <v>7417229793.1599836</v>
      </c>
    </row>
    <row r="211" spans="1:6" s="7" customFormat="1" ht="99.95" customHeight="1" x14ac:dyDescent="0.2">
      <c r="A211" s="46" t="s">
        <v>347</v>
      </c>
      <c r="B211" s="47" t="s">
        <v>185</v>
      </c>
      <c r="C211" s="48" t="s">
        <v>519</v>
      </c>
      <c r="D211" s="45"/>
      <c r="E211" s="49">
        <v>71455</v>
      </c>
      <c r="F211" s="44">
        <f t="shared" si="3"/>
        <v>7417158338.1599836</v>
      </c>
    </row>
    <row r="212" spans="1:6" s="7" customFormat="1" ht="99.95" customHeight="1" x14ac:dyDescent="0.2">
      <c r="A212" s="46" t="s">
        <v>347</v>
      </c>
      <c r="B212" s="47" t="s">
        <v>186</v>
      </c>
      <c r="C212" s="48" t="s">
        <v>520</v>
      </c>
      <c r="D212" s="45"/>
      <c r="E212" s="49">
        <v>4187377.5</v>
      </c>
      <c r="F212" s="44">
        <f t="shared" si="3"/>
        <v>7412970960.6599836</v>
      </c>
    </row>
    <row r="213" spans="1:6" s="7" customFormat="1" ht="99.95" customHeight="1" x14ac:dyDescent="0.2">
      <c r="A213" s="46" t="s">
        <v>347</v>
      </c>
      <c r="B213" s="47" t="s">
        <v>187</v>
      </c>
      <c r="C213" s="48" t="s">
        <v>502</v>
      </c>
      <c r="D213" s="45"/>
      <c r="E213" s="49">
        <v>640080</v>
      </c>
      <c r="F213" s="44">
        <f t="shared" si="3"/>
        <v>7412330880.6599836</v>
      </c>
    </row>
    <row r="214" spans="1:6" s="7" customFormat="1" ht="99.95" customHeight="1" x14ac:dyDescent="0.2">
      <c r="A214" s="46" t="s">
        <v>347</v>
      </c>
      <c r="B214" s="47" t="s">
        <v>188</v>
      </c>
      <c r="C214" s="48" t="s">
        <v>521</v>
      </c>
      <c r="D214" s="45"/>
      <c r="E214" s="49">
        <v>259188</v>
      </c>
      <c r="F214" s="44">
        <f t="shared" si="3"/>
        <v>7412071692.6599836</v>
      </c>
    </row>
    <row r="215" spans="1:6" s="7" customFormat="1" ht="99.95" customHeight="1" x14ac:dyDescent="0.2">
      <c r="A215" s="46" t="s">
        <v>347</v>
      </c>
      <c r="B215" s="47" t="s">
        <v>189</v>
      </c>
      <c r="C215" s="48" t="s">
        <v>502</v>
      </c>
      <c r="D215" s="45"/>
      <c r="E215" s="49">
        <v>382120</v>
      </c>
      <c r="F215" s="44">
        <f t="shared" si="3"/>
        <v>7411689572.6599836</v>
      </c>
    </row>
    <row r="216" spans="1:6" s="7" customFormat="1" ht="99.95" customHeight="1" x14ac:dyDescent="0.2">
      <c r="A216" s="46" t="s">
        <v>347</v>
      </c>
      <c r="B216" s="47" t="s">
        <v>190</v>
      </c>
      <c r="C216" s="48" t="s">
        <v>502</v>
      </c>
      <c r="D216" s="45"/>
      <c r="E216" s="49">
        <v>289365</v>
      </c>
      <c r="F216" s="44">
        <f t="shared" si="3"/>
        <v>7411400207.6599836</v>
      </c>
    </row>
    <row r="217" spans="1:6" s="7" customFormat="1" ht="99.95" customHeight="1" x14ac:dyDescent="0.2">
      <c r="A217" s="46" t="s">
        <v>347</v>
      </c>
      <c r="B217" s="47" t="s">
        <v>191</v>
      </c>
      <c r="C217" s="48" t="s">
        <v>522</v>
      </c>
      <c r="D217" s="45"/>
      <c r="E217" s="49">
        <v>480560</v>
      </c>
      <c r="F217" s="44">
        <f t="shared" si="3"/>
        <v>7410919647.6599836</v>
      </c>
    </row>
    <row r="218" spans="1:6" s="7" customFormat="1" ht="99.95" customHeight="1" x14ac:dyDescent="0.2">
      <c r="A218" s="46" t="s">
        <v>347</v>
      </c>
      <c r="B218" s="47" t="s">
        <v>192</v>
      </c>
      <c r="C218" s="48" t="s">
        <v>523</v>
      </c>
      <c r="D218" s="45"/>
      <c r="E218" s="49">
        <v>50590</v>
      </c>
      <c r="F218" s="44">
        <f t="shared" si="3"/>
        <v>7410869057.6599836</v>
      </c>
    </row>
    <row r="219" spans="1:6" s="7" customFormat="1" ht="99.95" customHeight="1" x14ac:dyDescent="0.2">
      <c r="A219" s="46" t="s">
        <v>347</v>
      </c>
      <c r="B219" s="47" t="s">
        <v>193</v>
      </c>
      <c r="C219" s="48" t="s">
        <v>524</v>
      </c>
      <c r="D219" s="45"/>
      <c r="E219" s="49">
        <v>1170740</v>
      </c>
      <c r="F219" s="44">
        <f t="shared" si="3"/>
        <v>7409698317.6599836</v>
      </c>
    </row>
    <row r="220" spans="1:6" s="7" customFormat="1" ht="99.95" customHeight="1" x14ac:dyDescent="0.2">
      <c r="A220" s="46" t="s">
        <v>347</v>
      </c>
      <c r="B220" s="47" t="s">
        <v>194</v>
      </c>
      <c r="C220" s="48" t="s">
        <v>525</v>
      </c>
      <c r="D220" s="45"/>
      <c r="E220" s="49">
        <v>200000</v>
      </c>
      <c r="F220" s="44">
        <f t="shared" si="3"/>
        <v>7409498317.6599836</v>
      </c>
    </row>
    <row r="221" spans="1:6" s="7" customFormat="1" ht="99.95" customHeight="1" x14ac:dyDescent="0.2">
      <c r="A221" s="46" t="s">
        <v>347</v>
      </c>
      <c r="B221" s="47" t="s">
        <v>195</v>
      </c>
      <c r="C221" s="48" t="s">
        <v>525</v>
      </c>
      <c r="D221" s="45"/>
      <c r="E221" s="49">
        <v>284000</v>
      </c>
      <c r="F221" s="44">
        <f t="shared" si="3"/>
        <v>7409214317.6599836</v>
      </c>
    </row>
    <row r="222" spans="1:6" s="7" customFormat="1" ht="99.95" customHeight="1" x14ac:dyDescent="0.2">
      <c r="A222" s="46" t="s">
        <v>347</v>
      </c>
      <c r="B222" s="47" t="s">
        <v>196</v>
      </c>
      <c r="C222" s="48" t="s">
        <v>525</v>
      </c>
      <c r="D222" s="45"/>
      <c r="E222" s="49">
        <v>460400</v>
      </c>
      <c r="F222" s="44">
        <f t="shared" si="3"/>
        <v>7408753917.6599836</v>
      </c>
    </row>
    <row r="223" spans="1:6" s="7" customFormat="1" ht="99.95" customHeight="1" x14ac:dyDescent="0.2">
      <c r="A223" s="46" t="s">
        <v>347</v>
      </c>
      <c r="B223" s="47" t="s">
        <v>197</v>
      </c>
      <c r="C223" s="48" t="s">
        <v>526</v>
      </c>
      <c r="D223" s="45"/>
      <c r="E223" s="49">
        <v>30177</v>
      </c>
      <c r="F223" s="44">
        <f t="shared" si="3"/>
        <v>7408723740.6599836</v>
      </c>
    </row>
    <row r="224" spans="1:6" s="7" customFormat="1" ht="99.95" customHeight="1" x14ac:dyDescent="0.2">
      <c r="A224" s="46" t="s">
        <v>347</v>
      </c>
      <c r="B224" s="47" t="s">
        <v>198</v>
      </c>
      <c r="C224" s="48" t="s">
        <v>527</v>
      </c>
      <c r="D224" s="45"/>
      <c r="E224" s="49">
        <v>3500000</v>
      </c>
      <c r="F224" s="44">
        <f t="shared" si="3"/>
        <v>7405223740.6599836</v>
      </c>
    </row>
    <row r="225" spans="1:6" s="7" customFormat="1" ht="99.95" customHeight="1" x14ac:dyDescent="0.2">
      <c r="A225" s="46" t="s">
        <v>347</v>
      </c>
      <c r="B225" s="47" t="s">
        <v>199</v>
      </c>
      <c r="C225" s="48" t="s">
        <v>528</v>
      </c>
      <c r="D225" s="45"/>
      <c r="E225" s="49">
        <v>6000000</v>
      </c>
      <c r="F225" s="44">
        <f t="shared" si="3"/>
        <v>7399223740.6599836</v>
      </c>
    </row>
    <row r="226" spans="1:6" s="7" customFormat="1" ht="99.95" customHeight="1" x14ac:dyDescent="0.2">
      <c r="A226" s="46" t="s">
        <v>347</v>
      </c>
      <c r="B226" s="47" t="s">
        <v>200</v>
      </c>
      <c r="C226" s="48" t="s">
        <v>529</v>
      </c>
      <c r="D226" s="45"/>
      <c r="E226" s="49">
        <v>4150000</v>
      </c>
      <c r="F226" s="44">
        <f t="shared" si="3"/>
        <v>7395073740.6599836</v>
      </c>
    </row>
    <row r="227" spans="1:6" s="7" customFormat="1" ht="99.95" customHeight="1" x14ac:dyDescent="0.2">
      <c r="A227" s="46" t="s">
        <v>347</v>
      </c>
      <c r="B227" s="47" t="s">
        <v>201</v>
      </c>
      <c r="C227" s="48" t="s">
        <v>530</v>
      </c>
      <c r="D227" s="45"/>
      <c r="E227" s="49">
        <v>5192100</v>
      </c>
      <c r="F227" s="44">
        <f t="shared" si="3"/>
        <v>7389881640.6599836</v>
      </c>
    </row>
    <row r="228" spans="1:6" s="7" customFormat="1" ht="99.95" customHeight="1" x14ac:dyDescent="0.2">
      <c r="A228" s="46" t="s">
        <v>347</v>
      </c>
      <c r="B228" s="47" t="s">
        <v>202</v>
      </c>
      <c r="C228" s="48" t="s">
        <v>531</v>
      </c>
      <c r="D228" s="45"/>
      <c r="E228" s="49">
        <v>3086040</v>
      </c>
      <c r="F228" s="44">
        <f t="shared" si="3"/>
        <v>7386795600.6599836</v>
      </c>
    </row>
    <row r="229" spans="1:6" s="7" customFormat="1" ht="99.95" customHeight="1" x14ac:dyDescent="0.2">
      <c r="A229" s="46" t="s">
        <v>347</v>
      </c>
      <c r="B229" s="47" t="s">
        <v>203</v>
      </c>
      <c r="C229" s="48" t="s">
        <v>532</v>
      </c>
      <c r="D229" s="45"/>
      <c r="E229" s="49">
        <v>18969834.09</v>
      </c>
      <c r="F229" s="44">
        <f t="shared" si="3"/>
        <v>7367825766.5699835</v>
      </c>
    </row>
    <row r="230" spans="1:6" s="7" customFormat="1" ht="99.95" customHeight="1" x14ac:dyDescent="0.2">
      <c r="A230" s="46" t="s">
        <v>347</v>
      </c>
      <c r="B230" s="47" t="s">
        <v>204</v>
      </c>
      <c r="C230" s="48" t="s">
        <v>533</v>
      </c>
      <c r="D230" s="45"/>
      <c r="E230" s="49">
        <v>6750000</v>
      </c>
      <c r="F230" s="44">
        <f t="shared" si="3"/>
        <v>7361075766.5699835</v>
      </c>
    </row>
    <row r="231" spans="1:6" s="7" customFormat="1" ht="99.95" customHeight="1" x14ac:dyDescent="0.2">
      <c r="A231" s="46" t="s">
        <v>347</v>
      </c>
      <c r="B231" s="47" t="s">
        <v>205</v>
      </c>
      <c r="C231" s="48" t="s">
        <v>534</v>
      </c>
      <c r="D231" s="45"/>
      <c r="E231" s="49">
        <v>6900000</v>
      </c>
      <c r="F231" s="44">
        <f t="shared" si="3"/>
        <v>7354175766.5699835</v>
      </c>
    </row>
    <row r="232" spans="1:6" s="7" customFormat="1" ht="99.95" customHeight="1" x14ac:dyDescent="0.2">
      <c r="A232" s="46" t="s">
        <v>347</v>
      </c>
      <c r="B232" s="47" t="s">
        <v>206</v>
      </c>
      <c r="C232" s="48" t="s">
        <v>535</v>
      </c>
      <c r="D232" s="45"/>
      <c r="E232" s="49">
        <v>160592939.56</v>
      </c>
      <c r="F232" s="44">
        <f t="shared" si="3"/>
        <v>7193582827.0099831</v>
      </c>
    </row>
    <row r="233" spans="1:6" s="7" customFormat="1" ht="99.95" customHeight="1" x14ac:dyDescent="0.2">
      <c r="A233" s="46" t="s">
        <v>347</v>
      </c>
      <c r="B233" s="47" t="s">
        <v>207</v>
      </c>
      <c r="C233" s="48" t="s">
        <v>536</v>
      </c>
      <c r="D233" s="45"/>
      <c r="E233" s="49">
        <v>73094.81</v>
      </c>
      <c r="F233" s="44">
        <f t="shared" si="3"/>
        <v>7193509732.1999826</v>
      </c>
    </row>
    <row r="234" spans="1:6" s="7" customFormat="1" ht="99.95" customHeight="1" x14ac:dyDescent="0.2">
      <c r="A234" s="46" t="s">
        <v>347</v>
      </c>
      <c r="B234" s="47" t="s">
        <v>207</v>
      </c>
      <c r="C234" s="48" t="s">
        <v>536</v>
      </c>
      <c r="D234" s="45"/>
      <c r="E234" s="49">
        <v>13257</v>
      </c>
      <c r="F234" s="44">
        <f t="shared" si="3"/>
        <v>7193496475.1999826</v>
      </c>
    </row>
    <row r="235" spans="1:6" s="7" customFormat="1" ht="99.95" customHeight="1" x14ac:dyDescent="0.2">
      <c r="A235" s="46" t="s">
        <v>347</v>
      </c>
      <c r="B235" s="47" t="s">
        <v>207</v>
      </c>
      <c r="C235" s="48" t="s">
        <v>536</v>
      </c>
      <c r="D235" s="45"/>
      <c r="E235" s="49">
        <v>52393.97</v>
      </c>
      <c r="F235" s="44">
        <f t="shared" si="3"/>
        <v>7193444081.2299824</v>
      </c>
    </row>
    <row r="236" spans="1:6" s="7" customFormat="1" ht="99.95" customHeight="1" x14ac:dyDescent="0.2">
      <c r="A236" s="46" t="s">
        <v>347</v>
      </c>
      <c r="B236" s="47" t="s">
        <v>207</v>
      </c>
      <c r="C236" s="48" t="s">
        <v>536</v>
      </c>
      <c r="D236" s="45"/>
      <c r="E236" s="49">
        <v>13410</v>
      </c>
      <c r="F236" s="44">
        <f t="shared" si="3"/>
        <v>7193430671.2299824</v>
      </c>
    </row>
    <row r="237" spans="1:6" s="7" customFormat="1" ht="99.95" customHeight="1" x14ac:dyDescent="0.2">
      <c r="A237" s="46" t="s">
        <v>347</v>
      </c>
      <c r="B237" s="47" t="s">
        <v>207</v>
      </c>
      <c r="C237" s="48" t="s">
        <v>536</v>
      </c>
      <c r="D237" s="45"/>
      <c r="E237" s="49">
        <v>14155.37</v>
      </c>
      <c r="F237" s="44">
        <f t="shared" si="3"/>
        <v>7193416515.8599825</v>
      </c>
    </row>
    <row r="238" spans="1:6" s="7" customFormat="1" ht="99.95" customHeight="1" x14ac:dyDescent="0.2">
      <c r="A238" s="46" t="s">
        <v>347</v>
      </c>
      <c r="B238" s="47" t="s">
        <v>207</v>
      </c>
      <c r="C238" s="48" t="s">
        <v>536</v>
      </c>
      <c r="D238" s="45"/>
      <c r="E238" s="49">
        <v>37268</v>
      </c>
      <c r="F238" s="44">
        <f t="shared" si="3"/>
        <v>7193379247.8599825</v>
      </c>
    </row>
    <row r="239" spans="1:6" s="7" customFormat="1" ht="99.95" customHeight="1" x14ac:dyDescent="0.2">
      <c r="A239" s="46" t="s">
        <v>347</v>
      </c>
      <c r="B239" s="47" t="s">
        <v>207</v>
      </c>
      <c r="C239" s="48" t="s">
        <v>536</v>
      </c>
      <c r="D239" s="45"/>
      <c r="E239" s="49">
        <v>5500</v>
      </c>
      <c r="F239" s="44">
        <f t="shared" si="3"/>
        <v>7193373747.8599825</v>
      </c>
    </row>
    <row r="240" spans="1:6" s="7" customFormat="1" ht="99.95" customHeight="1" x14ac:dyDescent="0.2">
      <c r="A240" s="46" t="s">
        <v>347</v>
      </c>
      <c r="B240" s="47" t="s">
        <v>207</v>
      </c>
      <c r="C240" s="48" t="s">
        <v>536</v>
      </c>
      <c r="D240" s="45"/>
      <c r="E240" s="49">
        <v>10407.4</v>
      </c>
      <c r="F240" s="44">
        <f t="shared" si="3"/>
        <v>7193363340.4599829</v>
      </c>
    </row>
    <row r="241" spans="1:6" s="7" customFormat="1" ht="99.95" customHeight="1" x14ac:dyDescent="0.2">
      <c r="A241" s="46" t="s">
        <v>347</v>
      </c>
      <c r="B241" s="47" t="s">
        <v>207</v>
      </c>
      <c r="C241" s="48" t="s">
        <v>536</v>
      </c>
      <c r="D241" s="45"/>
      <c r="E241" s="49">
        <v>2929.35</v>
      </c>
      <c r="F241" s="44">
        <f t="shared" si="3"/>
        <v>7193360411.1099825</v>
      </c>
    </row>
    <row r="242" spans="1:6" s="7" customFormat="1" ht="99.95" customHeight="1" x14ac:dyDescent="0.2">
      <c r="A242" s="46" t="s">
        <v>347</v>
      </c>
      <c r="B242" s="47" t="s">
        <v>207</v>
      </c>
      <c r="C242" s="48" t="s">
        <v>536</v>
      </c>
      <c r="D242" s="45"/>
      <c r="E242" s="49">
        <v>145876.56</v>
      </c>
      <c r="F242" s="44">
        <f t="shared" si="3"/>
        <v>7193214534.5499821</v>
      </c>
    </row>
    <row r="243" spans="1:6" s="7" customFormat="1" ht="99.95" customHeight="1" x14ac:dyDescent="0.2">
      <c r="A243" s="46" t="s">
        <v>347</v>
      </c>
      <c r="B243" s="47" t="s">
        <v>207</v>
      </c>
      <c r="C243" s="48" t="s">
        <v>536</v>
      </c>
      <c r="D243" s="45"/>
      <c r="E243" s="49">
        <v>90122.33</v>
      </c>
      <c r="F243" s="44">
        <f t="shared" si="3"/>
        <v>7193124412.2199821</v>
      </c>
    </row>
    <row r="244" spans="1:6" s="7" customFormat="1" ht="99.95" customHeight="1" x14ac:dyDescent="0.2">
      <c r="A244" s="46" t="s">
        <v>347</v>
      </c>
      <c r="B244" s="47" t="s">
        <v>207</v>
      </c>
      <c r="C244" s="48" t="s">
        <v>536</v>
      </c>
      <c r="D244" s="45"/>
      <c r="E244" s="49">
        <v>76194.490000000005</v>
      </c>
      <c r="F244" s="44">
        <f t="shared" si="3"/>
        <v>7193048217.7299824</v>
      </c>
    </row>
    <row r="245" spans="1:6" s="7" customFormat="1" ht="99.95" customHeight="1" x14ac:dyDescent="0.2">
      <c r="A245" s="46" t="s">
        <v>347</v>
      </c>
      <c r="B245" s="47" t="s">
        <v>207</v>
      </c>
      <c r="C245" s="48" t="s">
        <v>536</v>
      </c>
      <c r="D245" s="45"/>
      <c r="E245" s="49">
        <v>200258.39</v>
      </c>
      <c r="F245" s="44">
        <f t="shared" si="3"/>
        <v>7192847959.339982</v>
      </c>
    </row>
    <row r="246" spans="1:6" s="7" customFormat="1" ht="99.95" customHeight="1" x14ac:dyDescent="0.2">
      <c r="A246" s="46" t="s">
        <v>347</v>
      </c>
      <c r="B246" s="47" t="s">
        <v>207</v>
      </c>
      <c r="C246" s="48" t="s">
        <v>536</v>
      </c>
      <c r="D246" s="45"/>
      <c r="E246" s="49">
        <v>799032.33</v>
      </c>
      <c r="F246" s="44">
        <f t="shared" si="3"/>
        <v>7192048927.0099821</v>
      </c>
    </row>
    <row r="247" spans="1:6" s="7" customFormat="1" ht="99.95" customHeight="1" x14ac:dyDescent="0.2">
      <c r="A247" s="46" t="s">
        <v>347</v>
      </c>
      <c r="B247" s="47" t="s">
        <v>207</v>
      </c>
      <c r="C247" s="48" t="s">
        <v>536</v>
      </c>
      <c r="D247" s="45"/>
      <c r="E247" s="49">
        <v>3167.4</v>
      </c>
      <c r="F247" s="44">
        <f t="shared" si="3"/>
        <v>7192045759.6099825</v>
      </c>
    </row>
    <row r="248" spans="1:6" s="7" customFormat="1" ht="99.95" customHeight="1" x14ac:dyDescent="0.2">
      <c r="A248" s="46" t="s">
        <v>347</v>
      </c>
      <c r="B248" s="47" t="s">
        <v>207</v>
      </c>
      <c r="C248" s="48" t="s">
        <v>536</v>
      </c>
      <c r="D248" s="45"/>
      <c r="E248" s="49">
        <v>37500</v>
      </c>
      <c r="F248" s="44">
        <f t="shared" si="3"/>
        <v>7192008259.6099825</v>
      </c>
    </row>
    <row r="249" spans="1:6" s="7" customFormat="1" ht="99.95" customHeight="1" x14ac:dyDescent="0.2">
      <c r="A249" s="46" t="s">
        <v>348</v>
      </c>
      <c r="B249" s="47" t="s">
        <v>208</v>
      </c>
      <c r="C249" s="48" t="s">
        <v>537</v>
      </c>
      <c r="D249" s="45"/>
      <c r="E249" s="49">
        <v>1026600</v>
      </c>
      <c r="F249" s="44">
        <f t="shared" si="3"/>
        <v>7190981659.6099825</v>
      </c>
    </row>
    <row r="250" spans="1:6" s="7" customFormat="1" ht="99.95" customHeight="1" x14ac:dyDescent="0.2">
      <c r="A250" s="46" t="s">
        <v>348</v>
      </c>
      <c r="B250" s="47" t="s">
        <v>209</v>
      </c>
      <c r="C250" s="48" t="s">
        <v>538</v>
      </c>
      <c r="D250" s="45"/>
      <c r="E250" s="49">
        <v>520000</v>
      </c>
      <c r="F250" s="44">
        <f t="shared" si="3"/>
        <v>7190461659.6099825</v>
      </c>
    </row>
    <row r="251" spans="1:6" s="7" customFormat="1" ht="99.95" customHeight="1" x14ac:dyDescent="0.2">
      <c r="A251" s="46" t="s">
        <v>348</v>
      </c>
      <c r="B251" s="47" t="s">
        <v>210</v>
      </c>
      <c r="C251" s="48" t="s">
        <v>539</v>
      </c>
      <c r="D251" s="45"/>
      <c r="E251" s="49">
        <v>991200</v>
      </c>
      <c r="F251" s="44">
        <f t="shared" si="3"/>
        <v>7189470459.6099825</v>
      </c>
    </row>
    <row r="252" spans="1:6" s="7" customFormat="1" ht="99.95" customHeight="1" x14ac:dyDescent="0.2">
      <c r="A252" s="46" t="s">
        <v>348</v>
      </c>
      <c r="B252" s="47" t="s">
        <v>211</v>
      </c>
      <c r="C252" s="48" t="s">
        <v>540</v>
      </c>
      <c r="D252" s="45"/>
      <c r="E252" s="49">
        <v>800000</v>
      </c>
      <c r="F252" s="44">
        <f t="shared" si="3"/>
        <v>7188670459.6099825</v>
      </c>
    </row>
    <row r="253" spans="1:6" s="7" customFormat="1" ht="99.95" customHeight="1" x14ac:dyDescent="0.2">
      <c r="A253" s="46" t="s">
        <v>348</v>
      </c>
      <c r="B253" s="47" t="s">
        <v>212</v>
      </c>
      <c r="C253" s="48" t="s">
        <v>541</v>
      </c>
      <c r="D253" s="45"/>
      <c r="E253" s="49">
        <v>434792</v>
      </c>
      <c r="F253" s="44">
        <f t="shared" si="3"/>
        <v>7188235667.6099825</v>
      </c>
    </row>
    <row r="254" spans="1:6" s="7" customFormat="1" ht="99.95" customHeight="1" x14ac:dyDescent="0.2">
      <c r="A254" s="46" t="s">
        <v>348</v>
      </c>
      <c r="B254" s="47" t="s">
        <v>213</v>
      </c>
      <c r="C254" s="48" t="s">
        <v>542</v>
      </c>
      <c r="D254" s="45"/>
      <c r="E254" s="49">
        <v>4350000</v>
      </c>
      <c r="F254" s="44">
        <f t="shared" si="3"/>
        <v>7183885667.6099825</v>
      </c>
    </row>
    <row r="255" spans="1:6" s="7" customFormat="1" ht="99.95" customHeight="1" x14ac:dyDescent="0.2">
      <c r="A255" s="46" t="s">
        <v>348</v>
      </c>
      <c r="B255" s="47" t="s">
        <v>214</v>
      </c>
      <c r="C255" s="48" t="s">
        <v>543</v>
      </c>
      <c r="D255" s="45"/>
      <c r="E255" s="49">
        <v>1052590</v>
      </c>
      <c r="F255" s="44">
        <f t="shared" si="3"/>
        <v>7182833077.6099825</v>
      </c>
    </row>
    <row r="256" spans="1:6" s="7" customFormat="1" ht="99.95" customHeight="1" x14ac:dyDescent="0.2">
      <c r="A256" s="46" t="s">
        <v>348</v>
      </c>
      <c r="B256" s="47" t="s">
        <v>215</v>
      </c>
      <c r="C256" s="48" t="s">
        <v>544</v>
      </c>
      <c r="D256" s="45"/>
      <c r="E256" s="49">
        <v>304810</v>
      </c>
      <c r="F256" s="44">
        <f t="shared" si="3"/>
        <v>7182528267.6099825</v>
      </c>
    </row>
    <row r="257" spans="1:6" s="7" customFormat="1" ht="99.95" customHeight="1" x14ac:dyDescent="0.2">
      <c r="A257" s="46" t="s">
        <v>348</v>
      </c>
      <c r="B257" s="47" t="s">
        <v>216</v>
      </c>
      <c r="C257" s="48" t="s">
        <v>545</v>
      </c>
      <c r="D257" s="45"/>
      <c r="E257" s="49">
        <v>497564</v>
      </c>
      <c r="F257" s="44">
        <f t="shared" si="3"/>
        <v>7182030703.6099825</v>
      </c>
    </row>
    <row r="258" spans="1:6" s="7" customFormat="1" ht="99.95" customHeight="1" x14ac:dyDescent="0.2">
      <c r="A258" s="46" t="s">
        <v>348</v>
      </c>
      <c r="B258" s="47" t="s">
        <v>217</v>
      </c>
      <c r="C258" s="48" t="s">
        <v>546</v>
      </c>
      <c r="D258" s="45"/>
      <c r="E258" s="49">
        <v>2169780</v>
      </c>
      <c r="F258" s="44">
        <f t="shared" si="3"/>
        <v>7179860923.6099825</v>
      </c>
    </row>
    <row r="259" spans="1:6" s="7" customFormat="1" ht="99.95" customHeight="1" x14ac:dyDescent="0.2">
      <c r="A259" s="46" t="s">
        <v>348</v>
      </c>
      <c r="B259" s="47" t="s">
        <v>218</v>
      </c>
      <c r="C259" s="48" t="s">
        <v>547</v>
      </c>
      <c r="D259" s="45"/>
      <c r="E259" s="49">
        <v>920000</v>
      </c>
      <c r="F259" s="44">
        <f t="shared" si="3"/>
        <v>7178940923.6099825</v>
      </c>
    </row>
    <row r="260" spans="1:6" s="7" customFormat="1" ht="99.95" customHeight="1" x14ac:dyDescent="0.2">
      <c r="A260" s="46" t="s">
        <v>348</v>
      </c>
      <c r="B260" s="47" t="s">
        <v>219</v>
      </c>
      <c r="C260" s="48" t="s">
        <v>548</v>
      </c>
      <c r="D260" s="45"/>
      <c r="E260" s="49">
        <v>9304111.0800000001</v>
      </c>
      <c r="F260" s="44">
        <f t="shared" si="3"/>
        <v>7169636812.5299826</v>
      </c>
    </row>
    <row r="261" spans="1:6" s="7" customFormat="1" ht="99.95" customHeight="1" x14ac:dyDescent="0.2">
      <c r="A261" s="46" t="s">
        <v>348</v>
      </c>
      <c r="B261" s="47" t="s">
        <v>219</v>
      </c>
      <c r="C261" s="48" t="s">
        <v>548</v>
      </c>
      <c r="D261" s="45"/>
      <c r="E261" s="49">
        <v>647440.1</v>
      </c>
      <c r="F261" s="44">
        <f t="shared" si="3"/>
        <v>7168989372.4299822</v>
      </c>
    </row>
    <row r="262" spans="1:6" s="7" customFormat="1" ht="99.95" customHeight="1" x14ac:dyDescent="0.2">
      <c r="A262" s="46" t="s">
        <v>348</v>
      </c>
      <c r="B262" s="47" t="s">
        <v>219</v>
      </c>
      <c r="C262" s="48" t="s">
        <v>548</v>
      </c>
      <c r="D262" s="45"/>
      <c r="E262" s="49">
        <v>660591.88</v>
      </c>
      <c r="F262" s="44">
        <f t="shared" si="3"/>
        <v>7168328780.5499821</v>
      </c>
    </row>
    <row r="263" spans="1:6" s="7" customFormat="1" ht="99.95" customHeight="1" x14ac:dyDescent="0.2">
      <c r="A263" s="46" t="s">
        <v>348</v>
      </c>
      <c r="B263" s="47" t="s">
        <v>219</v>
      </c>
      <c r="C263" s="48" t="s">
        <v>548</v>
      </c>
      <c r="D263" s="45"/>
      <c r="E263" s="49">
        <v>104271.73</v>
      </c>
      <c r="F263" s="44">
        <f t="shared" si="3"/>
        <v>7168224508.8199825</v>
      </c>
    </row>
    <row r="264" spans="1:6" s="7" customFormat="1" ht="99.95" customHeight="1" x14ac:dyDescent="0.2">
      <c r="A264" s="46" t="s">
        <v>348</v>
      </c>
      <c r="B264" s="47" t="s">
        <v>220</v>
      </c>
      <c r="C264" s="48" t="s">
        <v>549</v>
      </c>
      <c r="D264" s="45"/>
      <c r="E264" s="49">
        <v>904902.04</v>
      </c>
      <c r="F264" s="44">
        <f t="shared" si="3"/>
        <v>7167319606.7799826</v>
      </c>
    </row>
    <row r="265" spans="1:6" s="7" customFormat="1" ht="99.95" customHeight="1" x14ac:dyDescent="0.2">
      <c r="A265" s="46" t="s">
        <v>348</v>
      </c>
      <c r="B265" s="47" t="s">
        <v>220</v>
      </c>
      <c r="C265" s="48" t="s">
        <v>549</v>
      </c>
      <c r="D265" s="45"/>
      <c r="E265" s="49">
        <v>64157.57</v>
      </c>
      <c r="F265" s="44">
        <f t="shared" si="3"/>
        <v>7167255449.2099829</v>
      </c>
    </row>
    <row r="266" spans="1:6" s="7" customFormat="1" ht="99.95" customHeight="1" x14ac:dyDescent="0.2">
      <c r="A266" s="46" t="s">
        <v>348</v>
      </c>
      <c r="B266" s="47" t="s">
        <v>220</v>
      </c>
      <c r="C266" s="48" t="s">
        <v>549</v>
      </c>
      <c r="D266" s="45"/>
      <c r="E266" s="49">
        <v>64248.05</v>
      </c>
      <c r="F266" s="44">
        <f t="shared" si="3"/>
        <v>7167191201.1599827</v>
      </c>
    </row>
    <row r="267" spans="1:6" s="7" customFormat="1" ht="99.95" customHeight="1" x14ac:dyDescent="0.2">
      <c r="A267" s="46" t="s">
        <v>348</v>
      </c>
      <c r="B267" s="47" t="s">
        <v>220</v>
      </c>
      <c r="C267" s="48" t="s">
        <v>549</v>
      </c>
      <c r="D267" s="45"/>
      <c r="E267" s="49">
        <v>11763.73</v>
      </c>
      <c r="F267" s="44">
        <f t="shared" si="3"/>
        <v>7167179437.4299831</v>
      </c>
    </row>
    <row r="268" spans="1:6" s="7" customFormat="1" ht="99.95" customHeight="1" x14ac:dyDescent="0.2">
      <c r="A268" s="46" t="s">
        <v>348</v>
      </c>
      <c r="B268" s="47" t="s">
        <v>221</v>
      </c>
      <c r="C268" s="48" t="s">
        <v>550</v>
      </c>
      <c r="D268" s="45"/>
      <c r="E268" s="49">
        <v>2467380</v>
      </c>
      <c r="F268" s="44">
        <f t="shared" si="3"/>
        <v>7164712057.4299831</v>
      </c>
    </row>
    <row r="269" spans="1:6" s="7" customFormat="1" ht="99.95" customHeight="1" x14ac:dyDescent="0.2">
      <c r="A269" s="46" t="s">
        <v>348</v>
      </c>
      <c r="B269" s="47" t="s">
        <v>222</v>
      </c>
      <c r="C269" s="48" t="s">
        <v>551</v>
      </c>
      <c r="D269" s="45"/>
      <c r="E269" s="49">
        <v>409850</v>
      </c>
      <c r="F269" s="44">
        <f t="shared" si="3"/>
        <v>7164302207.4299831</v>
      </c>
    </row>
    <row r="270" spans="1:6" s="7" customFormat="1" ht="99.95" customHeight="1" x14ac:dyDescent="0.2">
      <c r="A270" s="46" t="s">
        <v>348</v>
      </c>
      <c r="B270" s="47" t="s">
        <v>222</v>
      </c>
      <c r="C270" s="48" t="s">
        <v>551</v>
      </c>
      <c r="D270" s="45"/>
      <c r="E270" s="49">
        <v>26602.98</v>
      </c>
      <c r="F270" s="44">
        <f t="shared" si="3"/>
        <v>7164275604.4499836</v>
      </c>
    </row>
    <row r="271" spans="1:6" s="7" customFormat="1" ht="99.95" customHeight="1" x14ac:dyDescent="0.2">
      <c r="A271" s="46" t="s">
        <v>348</v>
      </c>
      <c r="B271" s="47" t="s">
        <v>222</v>
      </c>
      <c r="C271" s="48" t="s">
        <v>551</v>
      </c>
      <c r="D271" s="45"/>
      <c r="E271" s="49">
        <v>26640.51</v>
      </c>
      <c r="F271" s="44">
        <f t="shared" si="3"/>
        <v>7164248963.9399834</v>
      </c>
    </row>
    <row r="272" spans="1:6" s="7" customFormat="1" ht="99.95" customHeight="1" x14ac:dyDescent="0.2">
      <c r="A272" s="46" t="s">
        <v>348</v>
      </c>
      <c r="B272" s="47" t="s">
        <v>222</v>
      </c>
      <c r="C272" s="48" t="s">
        <v>551</v>
      </c>
      <c r="D272" s="45"/>
      <c r="E272" s="49">
        <v>4685.05</v>
      </c>
      <c r="F272" s="44">
        <f t="shared" si="3"/>
        <v>7164244278.8899832</v>
      </c>
    </row>
    <row r="273" spans="1:6" s="7" customFormat="1" ht="99.95" customHeight="1" x14ac:dyDescent="0.2">
      <c r="A273" s="46" t="s">
        <v>348</v>
      </c>
      <c r="B273" s="47" t="s">
        <v>223</v>
      </c>
      <c r="C273" s="48" t="s">
        <v>552</v>
      </c>
      <c r="D273" s="45"/>
      <c r="E273" s="49">
        <v>7970493.4000000004</v>
      </c>
      <c r="F273" s="44">
        <f t="shared" si="3"/>
        <v>7156273785.4899836</v>
      </c>
    </row>
    <row r="274" spans="1:6" s="7" customFormat="1" ht="99.95" customHeight="1" x14ac:dyDescent="0.2">
      <c r="A274" s="46" t="s">
        <v>348</v>
      </c>
      <c r="B274" s="47" t="s">
        <v>224</v>
      </c>
      <c r="C274" s="48" t="s">
        <v>553</v>
      </c>
      <c r="D274" s="45"/>
      <c r="E274" s="49">
        <v>741850</v>
      </c>
      <c r="F274" s="44">
        <f t="shared" ref="F274:F337" si="4">+F273+D274-E274</f>
        <v>7155531935.4899836</v>
      </c>
    </row>
    <row r="275" spans="1:6" s="7" customFormat="1" ht="99.95" customHeight="1" x14ac:dyDescent="0.2">
      <c r="A275" s="46" t="s">
        <v>348</v>
      </c>
      <c r="B275" s="47" t="s">
        <v>225</v>
      </c>
      <c r="C275" s="48" t="s">
        <v>554</v>
      </c>
      <c r="D275" s="45"/>
      <c r="E275" s="49">
        <v>1072573.3700000001</v>
      </c>
      <c r="F275" s="44">
        <f t="shared" si="4"/>
        <v>7154459362.1199837</v>
      </c>
    </row>
    <row r="276" spans="1:6" s="7" customFormat="1" ht="99.95" customHeight="1" x14ac:dyDescent="0.2">
      <c r="A276" s="46" t="s">
        <v>348</v>
      </c>
      <c r="B276" s="47" t="s">
        <v>226</v>
      </c>
      <c r="C276" s="48" t="s">
        <v>555</v>
      </c>
      <c r="D276" s="45"/>
      <c r="E276" s="49">
        <v>2059140</v>
      </c>
      <c r="F276" s="44">
        <f t="shared" si="4"/>
        <v>7152400222.1199837</v>
      </c>
    </row>
    <row r="277" spans="1:6" s="7" customFormat="1" ht="99.95" customHeight="1" x14ac:dyDescent="0.2">
      <c r="A277" s="46" t="s">
        <v>348</v>
      </c>
      <c r="B277" s="47" t="s">
        <v>227</v>
      </c>
      <c r="C277" s="48" t="s">
        <v>556</v>
      </c>
      <c r="D277" s="45"/>
      <c r="E277" s="49">
        <v>3800000</v>
      </c>
      <c r="F277" s="44">
        <f t="shared" si="4"/>
        <v>7148600222.1199837</v>
      </c>
    </row>
    <row r="278" spans="1:6" s="7" customFormat="1" ht="99.95" customHeight="1" x14ac:dyDescent="0.2">
      <c r="A278" s="46" t="s">
        <v>348</v>
      </c>
      <c r="B278" s="47" t="s">
        <v>228</v>
      </c>
      <c r="C278" s="48" t="s">
        <v>557</v>
      </c>
      <c r="D278" s="45"/>
      <c r="E278" s="49">
        <v>4650730</v>
      </c>
      <c r="F278" s="44">
        <f t="shared" si="4"/>
        <v>7143949492.1199837</v>
      </c>
    </row>
    <row r="279" spans="1:6" s="7" customFormat="1" ht="99.95" customHeight="1" x14ac:dyDescent="0.2">
      <c r="A279" s="46" t="s">
        <v>348</v>
      </c>
      <c r="B279" s="47" t="s">
        <v>229</v>
      </c>
      <c r="C279" s="48" t="s">
        <v>558</v>
      </c>
      <c r="D279" s="45"/>
      <c r="E279" s="49">
        <v>600000</v>
      </c>
      <c r="F279" s="44">
        <f t="shared" si="4"/>
        <v>7143349492.1199837</v>
      </c>
    </row>
    <row r="280" spans="1:6" s="7" customFormat="1" ht="99.95" customHeight="1" x14ac:dyDescent="0.2">
      <c r="A280" s="46" t="s">
        <v>348</v>
      </c>
      <c r="B280" s="47" t="s">
        <v>230</v>
      </c>
      <c r="C280" s="48" t="s">
        <v>559</v>
      </c>
      <c r="D280" s="45"/>
      <c r="E280" s="49">
        <v>1950000</v>
      </c>
      <c r="F280" s="44">
        <f t="shared" si="4"/>
        <v>7141399492.1199837</v>
      </c>
    </row>
    <row r="281" spans="1:6" s="7" customFormat="1" ht="99.95" customHeight="1" x14ac:dyDescent="0.2">
      <c r="A281" s="46" t="s">
        <v>348</v>
      </c>
      <c r="B281" s="47" t="s">
        <v>231</v>
      </c>
      <c r="C281" s="48" t="s">
        <v>560</v>
      </c>
      <c r="D281" s="45"/>
      <c r="E281" s="49">
        <v>630000</v>
      </c>
      <c r="F281" s="44">
        <f t="shared" si="4"/>
        <v>7140769492.1199837</v>
      </c>
    </row>
    <row r="282" spans="1:6" s="7" customFormat="1" ht="99.95" customHeight="1" x14ac:dyDescent="0.2">
      <c r="A282" s="46" t="s">
        <v>348</v>
      </c>
      <c r="B282" s="47" t="s">
        <v>232</v>
      </c>
      <c r="C282" s="48" t="s">
        <v>561</v>
      </c>
      <c r="D282" s="45"/>
      <c r="E282" s="49">
        <v>500000</v>
      </c>
      <c r="F282" s="44">
        <f t="shared" si="4"/>
        <v>7140269492.1199837</v>
      </c>
    </row>
    <row r="283" spans="1:6" s="7" customFormat="1" ht="99.95" customHeight="1" x14ac:dyDescent="0.2">
      <c r="A283" s="46" t="s">
        <v>348</v>
      </c>
      <c r="B283" s="47" t="s">
        <v>233</v>
      </c>
      <c r="C283" s="48" t="s">
        <v>562</v>
      </c>
      <c r="D283" s="45"/>
      <c r="E283" s="49">
        <v>200000</v>
      </c>
      <c r="F283" s="44">
        <f t="shared" si="4"/>
        <v>7140069492.1199837</v>
      </c>
    </row>
    <row r="284" spans="1:6" s="7" customFormat="1" ht="99.95" customHeight="1" x14ac:dyDescent="0.2">
      <c r="A284" s="46" t="s">
        <v>348</v>
      </c>
      <c r="B284" s="47" t="s">
        <v>234</v>
      </c>
      <c r="C284" s="48" t="s">
        <v>563</v>
      </c>
      <c r="D284" s="45"/>
      <c r="E284" s="49">
        <v>361432</v>
      </c>
      <c r="F284" s="44">
        <f t="shared" si="4"/>
        <v>7139708060.1199837</v>
      </c>
    </row>
    <row r="285" spans="1:6" s="7" customFormat="1" ht="99.95" customHeight="1" x14ac:dyDescent="0.2">
      <c r="A285" s="46" t="s">
        <v>348</v>
      </c>
      <c r="B285" s="47" t="s">
        <v>235</v>
      </c>
      <c r="C285" s="48" t="s">
        <v>564</v>
      </c>
      <c r="D285" s="45"/>
      <c r="E285" s="49">
        <v>4026240</v>
      </c>
      <c r="F285" s="44">
        <f t="shared" si="4"/>
        <v>7135681820.1199837</v>
      </c>
    </row>
    <row r="286" spans="1:6" s="7" customFormat="1" ht="99.95" customHeight="1" x14ac:dyDescent="0.2">
      <c r="A286" s="46" t="s">
        <v>348</v>
      </c>
      <c r="B286" s="47" t="s">
        <v>236</v>
      </c>
      <c r="C286" s="48" t="s">
        <v>565</v>
      </c>
      <c r="D286" s="45"/>
      <c r="E286" s="49">
        <v>7600000</v>
      </c>
      <c r="F286" s="44">
        <f t="shared" si="4"/>
        <v>7128081820.1199837</v>
      </c>
    </row>
    <row r="287" spans="1:6" s="7" customFormat="1" ht="99.95" customHeight="1" x14ac:dyDescent="0.2">
      <c r="A287" s="46" t="s">
        <v>349</v>
      </c>
      <c r="B287" s="47" t="s">
        <v>237</v>
      </c>
      <c r="C287" s="48" t="s">
        <v>566</v>
      </c>
      <c r="D287" s="45"/>
      <c r="E287" s="49">
        <v>1238568</v>
      </c>
      <c r="F287" s="44">
        <f t="shared" si="4"/>
        <v>7126843252.1199837</v>
      </c>
    </row>
    <row r="288" spans="1:6" s="7" customFormat="1" ht="99.95" customHeight="1" x14ac:dyDescent="0.2">
      <c r="A288" s="46" t="s">
        <v>349</v>
      </c>
      <c r="B288" s="47" t="s">
        <v>238</v>
      </c>
      <c r="C288" s="48" t="s">
        <v>567</v>
      </c>
      <c r="D288" s="45"/>
      <c r="E288" s="49">
        <v>1151109.6200000001</v>
      </c>
      <c r="F288" s="44">
        <f t="shared" si="4"/>
        <v>7125692142.4999838</v>
      </c>
    </row>
    <row r="289" spans="1:6" s="7" customFormat="1" ht="99.95" customHeight="1" x14ac:dyDescent="0.2">
      <c r="A289" s="46" t="s">
        <v>349</v>
      </c>
      <c r="B289" s="47" t="s">
        <v>239</v>
      </c>
      <c r="C289" s="48" t="s">
        <v>568</v>
      </c>
      <c r="D289" s="45"/>
      <c r="E289" s="49">
        <v>20870300</v>
      </c>
      <c r="F289" s="44">
        <f t="shared" si="4"/>
        <v>7104821842.4999838</v>
      </c>
    </row>
    <row r="290" spans="1:6" s="7" customFormat="1" ht="99.95" customHeight="1" x14ac:dyDescent="0.2">
      <c r="A290" s="46" t="s">
        <v>349</v>
      </c>
      <c r="B290" s="47" t="s">
        <v>239</v>
      </c>
      <c r="C290" s="48" t="s">
        <v>568</v>
      </c>
      <c r="D290" s="45"/>
      <c r="E290" s="49">
        <v>11476800</v>
      </c>
      <c r="F290" s="44">
        <f t="shared" si="4"/>
        <v>7093345042.4999838</v>
      </c>
    </row>
    <row r="291" spans="1:6" s="7" customFormat="1" ht="99.95" customHeight="1" x14ac:dyDescent="0.2">
      <c r="A291" s="46" t="s">
        <v>349</v>
      </c>
      <c r="B291" s="47" t="s">
        <v>240</v>
      </c>
      <c r="C291" s="48" t="s">
        <v>569</v>
      </c>
      <c r="D291" s="45"/>
      <c r="E291" s="49">
        <v>7625453.1299999999</v>
      </c>
      <c r="F291" s="44">
        <f t="shared" si="4"/>
        <v>7085719589.3699837</v>
      </c>
    </row>
    <row r="292" spans="1:6" s="7" customFormat="1" ht="99.95" customHeight="1" x14ac:dyDescent="0.2">
      <c r="A292" s="46" t="s">
        <v>349</v>
      </c>
      <c r="B292" s="47" t="s">
        <v>241</v>
      </c>
      <c r="C292" s="48" t="s">
        <v>570</v>
      </c>
      <c r="D292" s="45"/>
      <c r="E292" s="49">
        <v>180304749.38</v>
      </c>
      <c r="F292" s="44">
        <f t="shared" si="4"/>
        <v>6905414839.9899836</v>
      </c>
    </row>
    <row r="293" spans="1:6" s="7" customFormat="1" ht="99.95" customHeight="1" x14ac:dyDescent="0.2">
      <c r="A293" s="46" t="s">
        <v>349</v>
      </c>
      <c r="B293" s="47" t="s">
        <v>242</v>
      </c>
      <c r="C293" s="48" t="s">
        <v>571</v>
      </c>
      <c r="D293" s="45"/>
      <c r="E293" s="49">
        <v>20000000</v>
      </c>
      <c r="F293" s="44">
        <f t="shared" si="4"/>
        <v>6885414839.9899836</v>
      </c>
    </row>
    <row r="294" spans="1:6" s="7" customFormat="1" ht="99.95" customHeight="1" x14ac:dyDescent="0.2">
      <c r="A294" s="46" t="s">
        <v>349</v>
      </c>
      <c r="B294" s="47" t="s">
        <v>242</v>
      </c>
      <c r="C294" s="48" t="s">
        <v>571</v>
      </c>
      <c r="D294" s="45"/>
      <c r="E294" s="49">
        <v>6897016.9699999997</v>
      </c>
      <c r="F294" s="44">
        <f t="shared" si="4"/>
        <v>6878517823.0199833</v>
      </c>
    </row>
    <row r="295" spans="1:6" s="7" customFormat="1" ht="99.95" customHeight="1" x14ac:dyDescent="0.2">
      <c r="A295" s="46" t="s">
        <v>349</v>
      </c>
      <c r="B295" s="47" t="s">
        <v>243</v>
      </c>
      <c r="C295" s="48" t="s">
        <v>572</v>
      </c>
      <c r="D295" s="45"/>
      <c r="E295" s="49">
        <v>4179654.8</v>
      </c>
      <c r="F295" s="44">
        <f t="shared" si="4"/>
        <v>6874338168.2199831</v>
      </c>
    </row>
    <row r="296" spans="1:6" s="7" customFormat="1" ht="99.95" customHeight="1" x14ac:dyDescent="0.2">
      <c r="A296" s="46" t="s">
        <v>349</v>
      </c>
      <c r="B296" s="47" t="s">
        <v>244</v>
      </c>
      <c r="C296" s="48" t="s">
        <v>573</v>
      </c>
      <c r="D296" s="45"/>
      <c r="E296" s="49">
        <v>5797220.2000000002</v>
      </c>
      <c r="F296" s="44">
        <f t="shared" si="4"/>
        <v>6868540948.0199833</v>
      </c>
    </row>
    <row r="297" spans="1:6" s="7" customFormat="1" ht="99.95" customHeight="1" x14ac:dyDescent="0.2">
      <c r="A297" s="46" t="s">
        <v>349</v>
      </c>
      <c r="B297" s="47" t="s">
        <v>244</v>
      </c>
      <c r="C297" s="48" t="s">
        <v>573</v>
      </c>
      <c r="D297" s="45"/>
      <c r="E297" s="49">
        <v>13417762.960000001</v>
      </c>
      <c r="F297" s="44">
        <f t="shared" si="4"/>
        <v>6855123185.0599833</v>
      </c>
    </row>
    <row r="298" spans="1:6" s="7" customFormat="1" ht="99.95" customHeight="1" x14ac:dyDescent="0.2">
      <c r="A298" s="46" t="s">
        <v>349</v>
      </c>
      <c r="B298" s="47" t="s">
        <v>244</v>
      </c>
      <c r="C298" s="48" t="s">
        <v>573</v>
      </c>
      <c r="D298" s="45"/>
      <c r="E298" s="49">
        <v>23528697</v>
      </c>
      <c r="F298" s="44">
        <f t="shared" si="4"/>
        <v>6831594488.0599833</v>
      </c>
    </row>
    <row r="299" spans="1:6" s="7" customFormat="1" ht="99.95" customHeight="1" x14ac:dyDescent="0.2">
      <c r="A299" s="46" t="s">
        <v>349</v>
      </c>
      <c r="B299" s="47" t="s">
        <v>245</v>
      </c>
      <c r="C299" s="48" t="s">
        <v>574</v>
      </c>
      <c r="D299" s="45"/>
      <c r="E299" s="49">
        <v>65701887.649999999</v>
      </c>
      <c r="F299" s="44">
        <f t="shared" si="4"/>
        <v>6765892600.4099836</v>
      </c>
    </row>
    <row r="300" spans="1:6" s="7" customFormat="1" ht="99.95" customHeight="1" x14ac:dyDescent="0.2">
      <c r="A300" s="46" t="s">
        <v>349</v>
      </c>
      <c r="B300" s="47" t="s">
        <v>245</v>
      </c>
      <c r="C300" s="48" t="s">
        <v>574</v>
      </c>
      <c r="D300" s="45"/>
      <c r="E300" s="49">
        <v>4641370.33</v>
      </c>
      <c r="F300" s="44">
        <f t="shared" si="4"/>
        <v>6761251230.0799837</v>
      </c>
    </row>
    <row r="301" spans="1:6" s="7" customFormat="1" ht="99.95" customHeight="1" x14ac:dyDescent="0.2">
      <c r="A301" s="46" t="s">
        <v>349</v>
      </c>
      <c r="B301" s="47" t="s">
        <v>245</v>
      </c>
      <c r="C301" s="48" t="s">
        <v>574</v>
      </c>
      <c r="D301" s="45"/>
      <c r="E301" s="49">
        <v>4664834.0599999996</v>
      </c>
      <c r="F301" s="44">
        <f t="shared" si="4"/>
        <v>6756586396.0199833</v>
      </c>
    </row>
    <row r="302" spans="1:6" s="7" customFormat="1" ht="99.95" customHeight="1" x14ac:dyDescent="0.2">
      <c r="A302" s="46" t="s">
        <v>349</v>
      </c>
      <c r="B302" s="47" t="s">
        <v>245</v>
      </c>
      <c r="C302" s="48" t="s">
        <v>574</v>
      </c>
      <c r="D302" s="45"/>
      <c r="E302" s="49">
        <v>822331.41</v>
      </c>
      <c r="F302" s="44">
        <f t="shared" si="4"/>
        <v>6755764064.6099834</v>
      </c>
    </row>
    <row r="303" spans="1:6" s="7" customFormat="1" ht="99.95" customHeight="1" x14ac:dyDescent="0.2">
      <c r="A303" s="46" t="s">
        <v>349</v>
      </c>
      <c r="B303" s="47" t="s">
        <v>246</v>
      </c>
      <c r="C303" s="48" t="s">
        <v>575</v>
      </c>
      <c r="D303" s="45"/>
      <c r="E303" s="49">
        <v>1062000</v>
      </c>
      <c r="F303" s="44">
        <f t="shared" si="4"/>
        <v>6754702064.6099834</v>
      </c>
    </row>
    <row r="304" spans="1:6" s="7" customFormat="1" ht="99.95" customHeight="1" x14ac:dyDescent="0.2">
      <c r="A304" s="46" t="s">
        <v>349</v>
      </c>
      <c r="B304" s="47" t="s">
        <v>246</v>
      </c>
      <c r="C304" s="48" t="s">
        <v>575</v>
      </c>
      <c r="D304" s="45"/>
      <c r="E304" s="49">
        <v>75295.8</v>
      </c>
      <c r="F304" s="44">
        <f t="shared" si="4"/>
        <v>6754626768.8099833</v>
      </c>
    </row>
    <row r="305" spans="1:6" s="7" customFormat="1" ht="99.95" customHeight="1" x14ac:dyDescent="0.2">
      <c r="A305" s="46" t="s">
        <v>349</v>
      </c>
      <c r="B305" s="47" t="s">
        <v>246</v>
      </c>
      <c r="C305" s="48" t="s">
        <v>575</v>
      </c>
      <c r="D305" s="45"/>
      <c r="E305" s="49">
        <v>75402</v>
      </c>
      <c r="F305" s="44">
        <f t="shared" si="4"/>
        <v>6754551366.8099833</v>
      </c>
    </row>
    <row r="306" spans="1:6" s="7" customFormat="1" ht="99.95" customHeight="1" x14ac:dyDescent="0.2">
      <c r="A306" s="46" t="s">
        <v>349</v>
      </c>
      <c r="B306" s="47" t="s">
        <v>246</v>
      </c>
      <c r="C306" s="48" t="s">
        <v>575</v>
      </c>
      <c r="D306" s="45"/>
      <c r="E306" s="49">
        <v>13806</v>
      </c>
      <c r="F306" s="44">
        <f t="shared" si="4"/>
        <v>6754537560.8099833</v>
      </c>
    </row>
    <row r="307" spans="1:6" s="7" customFormat="1" ht="99.95" customHeight="1" x14ac:dyDescent="0.2">
      <c r="A307" s="46" t="s">
        <v>349</v>
      </c>
      <c r="B307" s="47" t="s">
        <v>247</v>
      </c>
      <c r="C307" s="48" t="s">
        <v>576</v>
      </c>
      <c r="D307" s="45"/>
      <c r="E307" s="49">
        <v>6723500</v>
      </c>
      <c r="F307" s="44">
        <f t="shared" si="4"/>
        <v>6747814060.8099833</v>
      </c>
    </row>
    <row r="308" spans="1:6" s="7" customFormat="1" ht="99.95" customHeight="1" x14ac:dyDescent="0.2">
      <c r="A308" s="46" t="s">
        <v>349</v>
      </c>
      <c r="B308" s="47" t="s">
        <v>248</v>
      </c>
      <c r="C308" s="48" t="s">
        <v>577</v>
      </c>
      <c r="D308" s="45"/>
      <c r="E308" s="49">
        <v>56652774.899999999</v>
      </c>
      <c r="F308" s="44">
        <f t="shared" si="4"/>
        <v>6691161285.9099836</v>
      </c>
    </row>
    <row r="309" spans="1:6" s="7" customFormat="1" ht="99.95" customHeight="1" x14ac:dyDescent="0.2">
      <c r="A309" s="46" t="s">
        <v>349</v>
      </c>
      <c r="B309" s="47" t="s">
        <v>248</v>
      </c>
      <c r="C309" s="48" t="s">
        <v>577</v>
      </c>
      <c r="D309" s="45"/>
      <c r="E309" s="49">
        <v>3987567.12</v>
      </c>
      <c r="F309" s="44">
        <f t="shared" si="4"/>
        <v>6687173718.7899837</v>
      </c>
    </row>
    <row r="310" spans="1:6" s="7" customFormat="1" ht="99.95" customHeight="1" x14ac:dyDescent="0.2">
      <c r="A310" s="46" t="s">
        <v>349</v>
      </c>
      <c r="B310" s="47" t="s">
        <v>248</v>
      </c>
      <c r="C310" s="48" t="s">
        <v>577</v>
      </c>
      <c r="D310" s="45"/>
      <c r="E310" s="49">
        <v>4022347.07</v>
      </c>
      <c r="F310" s="44">
        <f t="shared" si="4"/>
        <v>6683151371.7199841</v>
      </c>
    </row>
    <row r="311" spans="1:6" s="7" customFormat="1" ht="99.95" customHeight="1" x14ac:dyDescent="0.2">
      <c r="A311" s="46" t="s">
        <v>349</v>
      </c>
      <c r="B311" s="47" t="s">
        <v>248</v>
      </c>
      <c r="C311" s="48" t="s">
        <v>577</v>
      </c>
      <c r="D311" s="45"/>
      <c r="E311" s="49">
        <v>674692.19</v>
      </c>
      <c r="F311" s="44">
        <f t="shared" si="4"/>
        <v>6682476679.5299845</v>
      </c>
    </row>
    <row r="312" spans="1:6" s="7" customFormat="1" ht="99.95" customHeight="1" x14ac:dyDescent="0.2">
      <c r="A312" s="46" t="s">
        <v>349</v>
      </c>
      <c r="B312" s="47" t="s">
        <v>249</v>
      </c>
      <c r="C312" s="48" t="s">
        <v>578</v>
      </c>
      <c r="D312" s="45"/>
      <c r="E312" s="49">
        <v>15520867.460000001</v>
      </c>
      <c r="F312" s="44">
        <f t="shared" si="4"/>
        <v>6666955812.0699844</v>
      </c>
    </row>
    <row r="313" spans="1:6" s="7" customFormat="1" ht="99.95" customHeight="1" x14ac:dyDescent="0.2">
      <c r="A313" s="46" t="s">
        <v>349</v>
      </c>
      <c r="B313" s="47" t="s">
        <v>249</v>
      </c>
      <c r="C313" s="48" t="s">
        <v>578</v>
      </c>
      <c r="D313" s="45"/>
      <c r="E313" s="49">
        <v>1091753.21</v>
      </c>
      <c r="F313" s="44">
        <f t="shared" si="4"/>
        <v>6665864058.8599844</v>
      </c>
    </row>
    <row r="314" spans="1:6" s="7" customFormat="1" ht="99.95" customHeight="1" x14ac:dyDescent="0.2">
      <c r="A314" s="46" t="s">
        <v>349</v>
      </c>
      <c r="B314" s="47" t="s">
        <v>249</v>
      </c>
      <c r="C314" s="48" t="s">
        <v>578</v>
      </c>
      <c r="D314" s="45"/>
      <c r="E314" s="49">
        <v>1101981.6100000001</v>
      </c>
      <c r="F314" s="44">
        <f t="shared" si="4"/>
        <v>6664762077.2499847</v>
      </c>
    </row>
    <row r="315" spans="1:6" s="7" customFormat="1" ht="99.95" customHeight="1" x14ac:dyDescent="0.2">
      <c r="A315" s="46" t="s">
        <v>349</v>
      </c>
      <c r="B315" s="47" t="s">
        <v>249</v>
      </c>
      <c r="C315" s="48" t="s">
        <v>578</v>
      </c>
      <c r="D315" s="45"/>
      <c r="E315" s="49">
        <v>188839.56</v>
      </c>
      <c r="F315" s="44">
        <f t="shared" si="4"/>
        <v>6664573237.6899843</v>
      </c>
    </row>
    <row r="316" spans="1:6" s="7" customFormat="1" ht="99.95" customHeight="1" x14ac:dyDescent="0.2">
      <c r="A316" s="46" t="s">
        <v>349</v>
      </c>
      <c r="B316" s="47" t="s">
        <v>250</v>
      </c>
      <c r="C316" s="48" t="s">
        <v>579</v>
      </c>
      <c r="D316" s="45"/>
      <c r="E316" s="49">
        <v>13859100</v>
      </c>
      <c r="F316" s="44">
        <f t="shared" si="4"/>
        <v>6650714137.6899843</v>
      </c>
    </row>
    <row r="317" spans="1:6" s="7" customFormat="1" ht="99.95" customHeight="1" x14ac:dyDescent="0.2">
      <c r="A317" s="46" t="s">
        <v>349</v>
      </c>
      <c r="B317" s="47" t="s">
        <v>251</v>
      </c>
      <c r="C317" s="48" t="s">
        <v>580</v>
      </c>
      <c r="D317" s="45"/>
      <c r="E317" s="49">
        <v>870300</v>
      </c>
      <c r="F317" s="44">
        <f t="shared" si="4"/>
        <v>6649843837.6899843</v>
      </c>
    </row>
    <row r="318" spans="1:6" s="7" customFormat="1" ht="99.95" customHeight="1" x14ac:dyDescent="0.2">
      <c r="A318" s="46" t="s">
        <v>349</v>
      </c>
      <c r="B318" s="47" t="s">
        <v>251</v>
      </c>
      <c r="C318" s="48" t="s">
        <v>580</v>
      </c>
      <c r="D318" s="45"/>
      <c r="E318" s="49">
        <v>11476800</v>
      </c>
      <c r="F318" s="44">
        <f t="shared" si="4"/>
        <v>6638367037.6899843</v>
      </c>
    </row>
    <row r="319" spans="1:6" s="7" customFormat="1" ht="99.95" customHeight="1" x14ac:dyDescent="0.2">
      <c r="A319" s="46" t="s">
        <v>350</v>
      </c>
      <c r="B319" s="47" t="s">
        <v>252</v>
      </c>
      <c r="C319" s="48" t="s">
        <v>581</v>
      </c>
      <c r="D319" s="45"/>
      <c r="E319" s="49">
        <v>1446005.26</v>
      </c>
      <c r="F319" s="44">
        <f t="shared" si="4"/>
        <v>6636921032.4299841</v>
      </c>
    </row>
    <row r="320" spans="1:6" s="7" customFormat="1" ht="99.95" customHeight="1" x14ac:dyDescent="0.2">
      <c r="A320" s="46" t="s">
        <v>350</v>
      </c>
      <c r="B320" s="47" t="s">
        <v>253</v>
      </c>
      <c r="C320" s="48" t="s">
        <v>582</v>
      </c>
      <c r="D320" s="45"/>
      <c r="E320" s="49">
        <v>137868.12</v>
      </c>
      <c r="F320" s="44">
        <f t="shared" si="4"/>
        <v>6636783164.3099842</v>
      </c>
    </row>
    <row r="321" spans="1:6" s="7" customFormat="1" ht="99.95" customHeight="1" x14ac:dyDescent="0.2">
      <c r="A321" s="46" t="s">
        <v>350</v>
      </c>
      <c r="B321" s="47" t="s">
        <v>254</v>
      </c>
      <c r="C321" s="48" t="s">
        <v>583</v>
      </c>
      <c r="D321" s="45"/>
      <c r="E321" s="49">
        <v>258262.47</v>
      </c>
      <c r="F321" s="44">
        <f t="shared" si="4"/>
        <v>6636524901.8399839</v>
      </c>
    </row>
    <row r="322" spans="1:6" ht="99.95" customHeight="1" x14ac:dyDescent="0.2">
      <c r="A322" s="46" t="s">
        <v>350</v>
      </c>
      <c r="B322" s="47" t="s">
        <v>255</v>
      </c>
      <c r="C322" s="48" t="s">
        <v>584</v>
      </c>
      <c r="D322" s="1"/>
      <c r="E322" s="50">
        <v>55565906.670000002</v>
      </c>
      <c r="F322" s="44">
        <f t="shared" si="4"/>
        <v>6580958995.1699839</v>
      </c>
    </row>
    <row r="323" spans="1:6" ht="99.95" customHeight="1" x14ac:dyDescent="0.2">
      <c r="A323" s="46" t="s">
        <v>350</v>
      </c>
      <c r="B323" s="47" t="s">
        <v>256</v>
      </c>
      <c r="C323" s="48" t="s">
        <v>585</v>
      </c>
      <c r="D323" s="1"/>
      <c r="E323" s="50">
        <v>15942580.140000001</v>
      </c>
      <c r="F323" s="44">
        <f t="shared" si="4"/>
        <v>6565016415.0299835</v>
      </c>
    </row>
    <row r="324" spans="1:6" ht="99.95" customHeight="1" x14ac:dyDescent="0.2">
      <c r="A324" s="46" t="s">
        <v>350</v>
      </c>
      <c r="B324" s="47" t="s">
        <v>257</v>
      </c>
      <c r="C324" s="48" t="s">
        <v>586</v>
      </c>
      <c r="D324" s="1"/>
      <c r="E324" s="50">
        <v>6007156.8600000003</v>
      </c>
      <c r="F324" s="44">
        <f t="shared" si="4"/>
        <v>6559009258.1699839</v>
      </c>
    </row>
    <row r="325" spans="1:6" ht="99.95" customHeight="1" x14ac:dyDescent="0.2">
      <c r="A325" s="46" t="s">
        <v>350</v>
      </c>
      <c r="B325" s="47" t="s">
        <v>258</v>
      </c>
      <c r="C325" s="48" t="s">
        <v>587</v>
      </c>
      <c r="D325" s="1"/>
      <c r="E325" s="50">
        <v>63676374</v>
      </c>
      <c r="F325" s="44">
        <f t="shared" si="4"/>
        <v>6495332884.1699839</v>
      </c>
    </row>
    <row r="326" spans="1:6" ht="99.95" customHeight="1" x14ac:dyDescent="0.2">
      <c r="A326" s="46" t="s">
        <v>350</v>
      </c>
      <c r="B326" s="47" t="s">
        <v>258</v>
      </c>
      <c r="C326" s="48" t="s">
        <v>587</v>
      </c>
      <c r="D326" s="1"/>
      <c r="E326" s="50">
        <v>4500887.8899999997</v>
      </c>
      <c r="F326" s="44">
        <f t="shared" si="4"/>
        <v>6490831996.2799835</v>
      </c>
    </row>
    <row r="327" spans="1:6" ht="99.95" customHeight="1" x14ac:dyDescent="0.2">
      <c r="A327" s="46" t="s">
        <v>350</v>
      </c>
      <c r="B327" s="47" t="s">
        <v>258</v>
      </c>
      <c r="C327" s="48" t="s">
        <v>587</v>
      </c>
      <c r="D327" s="1"/>
      <c r="E327" s="50">
        <v>4521022.55</v>
      </c>
      <c r="F327" s="44">
        <f t="shared" si="4"/>
        <v>6486310973.7299833</v>
      </c>
    </row>
    <row r="328" spans="1:6" ht="99.95" customHeight="1" x14ac:dyDescent="0.2">
      <c r="A328" s="46" t="s">
        <v>350</v>
      </c>
      <c r="B328" s="47" t="s">
        <v>258</v>
      </c>
      <c r="C328" s="48" t="s">
        <v>587</v>
      </c>
      <c r="D328" s="1"/>
      <c r="E328" s="50">
        <v>737186.63</v>
      </c>
      <c r="F328" s="44">
        <f t="shared" si="4"/>
        <v>6485573787.0999832</v>
      </c>
    </row>
    <row r="329" spans="1:6" ht="99.95" customHeight="1" x14ac:dyDescent="0.2">
      <c r="A329" s="46" t="s">
        <v>350</v>
      </c>
      <c r="B329" s="47" t="s">
        <v>259</v>
      </c>
      <c r="C329" s="48" t="s">
        <v>588</v>
      </c>
      <c r="D329" s="1"/>
      <c r="E329" s="50">
        <v>3426765.65</v>
      </c>
      <c r="F329" s="44">
        <f t="shared" si="4"/>
        <v>6482147021.4499836</v>
      </c>
    </row>
    <row r="330" spans="1:6" ht="99.95" customHeight="1" x14ac:dyDescent="0.2">
      <c r="A330" s="46" t="s">
        <v>350</v>
      </c>
      <c r="B330" s="47" t="s">
        <v>260</v>
      </c>
      <c r="C330" s="48" t="s">
        <v>589</v>
      </c>
      <c r="D330" s="1"/>
      <c r="E330" s="50">
        <v>30000</v>
      </c>
      <c r="F330" s="44">
        <f t="shared" si="4"/>
        <v>6482117021.4499836</v>
      </c>
    </row>
    <row r="331" spans="1:6" ht="99.95" customHeight="1" x14ac:dyDescent="0.2">
      <c r="A331" s="46" t="s">
        <v>350</v>
      </c>
      <c r="B331" s="47" t="s">
        <v>260</v>
      </c>
      <c r="C331" s="48" t="s">
        <v>589</v>
      </c>
      <c r="D331" s="1"/>
      <c r="E331" s="50">
        <v>2127</v>
      </c>
      <c r="F331" s="44">
        <f t="shared" si="4"/>
        <v>6482114894.4499836</v>
      </c>
    </row>
    <row r="332" spans="1:6" ht="99.95" customHeight="1" x14ac:dyDescent="0.2">
      <c r="A332" s="46" t="s">
        <v>350</v>
      </c>
      <c r="B332" s="47" t="s">
        <v>260</v>
      </c>
      <c r="C332" s="48" t="s">
        <v>589</v>
      </c>
      <c r="D332" s="1"/>
      <c r="E332" s="50">
        <v>2130</v>
      </c>
      <c r="F332" s="44">
        <f t="shared" si="4"/>
        <v>6482112764.4499836</v>
      </c>
    </row>
    <row r="333" spans="1:6" ht="99.95" customHeight="1" x14ac:dyDescent="0.2">
      <c r="A333" s="46" t="s">
        <v>350</v>
      </c>
      <c r="B333" s="47" t="s">
        <v>260</v>
      </c>
      <c r="C333" s="48" t="s">
        <v>589</v>
      </c>
      <c r="D333" s="1"/>
      <c r="E333" s="50">
        <v>390</v>
      </c>
      <c r="F333" s="44">
        <f t="shared" si="4"/>
        <v>6482112374.4499836</v>
      </c>
    </row>
    <row r="334" spans="1:6" ht="99.95" customHeight="1" x14ac:dyDescent="0.2">
      <c r="A334" s="46" t="s">
        <v>350</v>
      </c>
      <c r="B334" s="47" t="s">
        <v>261</v>
      </c>
      <c r="C334" s="48" t="s">
        <v>590</v>
      </c>
      <c r="D334" s="1"/>
      <c r="E334" s="50">
        <v>1338548.08</v>
      </c>
      <c r="F334" s="44">
        <f t="shared" si="4"/>
        <v>6480773826.3699837</v>
      </c>
    </row>
    <row r="335" spans="1:6" ht="99.95" customHeight="1" x14ac:dyDescent="0.2">
      <c r="A335" s="46" t="s">
        <v>350</v>
      </c>
      <c r="B335" s="47" t="s">
        <v>262</v>
      </c>
      <c r="C335" s="48" t="s">
        <v>591</v>
      </c>
      <c r="D335" s="1"/>
      <c r="E335" s="50">
        <v>7097792.7599999998</v>
      </c>
      <c r="F335" s="44">
        <f t="shared" si="4"/>
        <v>6473676033.6099834</v>
      </c>
    </row>
    <row r="336" spans="1:6" ht="99.95" customHeight="1" x14ac:dyDescent="0.2">
      <c r="A336" s="46" t="s">
        <v>350</v>
      </c>
      <c r="B336" s="47" t="s">
        <v>263</v>
      </c>
      <c r="C336" s="48" t="s">
        <v>592</v>
      </c>
      <c r="D336" s="1"/>
      <c r="E336" s="50">
        <v>5859744.9800000004</v>
      </c>
      <c r="F336" s="44">
        <f t="shared" si="4"/>
        <v>6467816288.6299839</v>
      </c>
    </row>
    <row r="337" spans="1:6" ht="99.95" customHeight="1" x14ac:dyDescent="0.2">
      <c r="A337" s="46" t="s">
        <v>350</v>
      </c>
      <c r="B337" s="47" t="s">
        <v>264</v>
      </c>
      <c r="C337" s="48" t="s">
        <v>593</v>
      </c>
      <c r="D337" s="1"/>
      <c r="E337" s="50">
        <v>2236991.94</v>
      </c>
      <c r="F337" s="44">
        <f t="shared" si="4"/>
        <v>6465579296.6899843</v>
      </c>
    </row>
    <row r="338" spans="1:6" ht="99.95" customHeight="1" x14ac:dyDescent="0.2">
      <c r="A338" s="46" t="s">
        <v>351</v>
      </c>
      <c r="B338" s="47" t="s">
        <v>265</v>
      </c>
      <c r="C338" s="48" t="s">
        <v>594</v>
      </c>
      <c r="D338" s="1"/>
      <c r="E338" s="50">
        <v>20000000</v>
      </c>
      <c r="F338" s="44">
        <f t="shared" ref="F338:F401" si="5">+F337+D338-E338</f>
        <v>6445579296.6899843</v>
      </c>
    </row>
    <row r="339" spans="1:6" ht="99.95" customHeight="1" x14ac:dyDescent="0.2">
      <c r="A339" s="46" t="s">
        <v>351</v>
      </c>
      <c r="B339" s="47" t="s">
        <v>265</v>
      </c>
      <c r="C339" s="48" t="s">
        <v>594</v>
      </c>
      <c r="D339" s="1"/>
      <c r="E339" s="50">
        <v>17950728.09</v>
      </c>
      <c r="F339" s="44">
        <f t="shared" si="5"/>
        <v>6427628568.5999842</v>
      </c>
    </row>
    <row r="340" spans="1:6" ht="99.95" customHeight="1" x14ac:dyDescent="0.2">
      <c r="A340" s="46" t="s">
        <v>351</v>
      </c>
      <c r="B340" s="47" t="s">
        <v>266</v>
      </c>
      <c r="C340" s="48" t="s">
        <v>595</v>
      </c>
      <c r="D340" s="1"/>
      <c r="E340" s="50">
        <v>5918659.3399999999</v>
      </c>
      <c r="F340" s="44">
        <f t="shared" si="5"/>
        <v>6421709909.259984</v>
      </c>
    </row>
    <row r="341" spans="1:6" ht="99.95" customHeight="1" x14ac:dyDescent="0.2">
      <c r="A341" s="46" t="s">
        <v>351</v>
      </c>
      <c r="B341" s="47" t="s">
        <v>267</v>
      </c>
      <c r="C341" s="48" t="s">
        <v>596</v>
      </c>
      <c r="D341" s="1"/>
      <c r="E341" s="50">
        <v>5298340.74</v>
      </c>
      <c r="F341" s="44">
        <f t="shared" si="5"/>
        <v>6416411568.5199842</v>
      </c>
    </row>
    <row r="342" spans="1:6" ht="99.95" customHeight="1" x14ac:dyDescent="0.2">
      <c r="A342" s="46" t="s">
        <v>351</v>
      </c>
      <c r="B342" s="47" t="s">
        <v>268</v>
      </c>
      <c r="C342" s="48" t="s">
        <v>597</v>
      </c>
      <c r="D342" s="1"/>
      <c r="E342" s="50">
        <v>467756.08</v>
      </c>
      <c r="F342" s="44">
        <f t="shared" si="5"/>
        <v>6415943812.4399843</v>
      </c>
    </row>
    <row r="343" spans="1:6" ht="99.95" customHeight="1" x14ac:dyDescent="0.2">
      <c r="A343" s="46" t="s">
        <v>351</v>
      </c>
      <c r="B343" s="47" t="s">
        <v>269</v>
      </c>
      <c r="C343" s="48" t="s">
        <v>598</v>
      </c>
      <c r="D343" s="1"/>
      <c r="E343" s="50">
        <v>68856.639999999999</v>
      </c>
      <c r="F343" s="44">
        <f t="shared" si="5"/>
        <v>6415874955.799984</v>
      </c>
    </row>
    <row r="344" spans="1:6" ht="99.95" customHeight="1" x14ac:dyDescent="0.2">
      <c r="A344" s="46" t="s">
        <v>351</v>
      </c>
      <c r="B344" s="47" t="s">
        <v>270</v>
      </c>
      <c r="C344" s="48" t="s">
        <v>599</v>
      </c>
      <c r="D344" s="1"/>
      <c r="E344" s="50">
        <v>20000000</v>
      </c>
      <c r="F344" s="44">
        <f t="shared" si="5"/>
        <v>6395874955.799984</v>
      </c>
    </row>
    <row r="345" spans="1:6" ht="99.95" customHeight="1" x14ac:dyDescent="0.2">
      <c r="A345" s="46" t="s">
        <v>351</v>
      </c>
      <c r="B345" s="47" t="s">
        <v>271</v>
      </c>
      <c r="C345" s="48" t="s">
        <v>600</v>
      </c>
      <c r="D345" s="1"/>
      <c r="E345" s="50">
        <v>4603749.62</v>
      </c>
      <c r="F345" s="44">
        <f t="shared" si="5"/>
        <v>6391271206.1799841</v>
      </c>
    </row>
    <row r="346" spans="1:6" ht="99.95" customHeight="1" x14ac:dyDescent="0.2">
      <c r="A346" s="46" t="s">
        <v>351</v>
      </c>
      <c r="B346" s="47" t="s">
        <v>272</v>
      </c>
      <c r="C346" s="48" t="s">
        <v>601</v>
      </c>
      <c r="D346" s="1"/>
      <c r="E346" s="50">
        <v>432973.78</v>
      </c>
      <c r="F346" s="44">
        <f t="shared" si="5"/>
        <v>6390838232.3999844</v>
      </c>
    </row>
    <row r="347" spans="1:6" ht="99.95" customHeight="1" x14ac:dyDescent="0.2">
      <c r="A347" s="46" t="s">
        <v>351</v>
      </c>
      <c r="B347" s="47" t="s">
        <v>273</v>
      </c>
      <c r="C347" s="48" t="s">
        <v>602</v>
      </c>
      <c r="D347" s="1"/>
      <c r="E347" s="50">
        <v>627813.99</v>
      </c>
      <c r="F347" s="44">
        <f t="shared" si="5"/>
        <v>6390210418.4099846</v>
      </c>
    </row>
    <row r="348" spans="1:6" ht="99.95" customHeight="1" x14ac:dyDescent="0.2">
      <c r="A348" s="46" t="s">
        <v>351</v>
      </c>
      <c r="B348" s="47" t="s">
        <v>274</v>
      </c>
      <c r="C348" s="48" t="s">
        <v>603</v>
      </c>
      <c r="D348" s="1"/>
      <c r="E348" s="50">
        <v>946477.12</v>
      </c>
      <c r="F348" s="44">
        <f t="shared" si="5"/>
        <v>6389263941.2899847</v>
      </c>
    </row>
    <row r="349" spans="1:6" ht="99.95" customHeight="1" x14ac:dyDescent="0.2">
      <c r="A349" s="46" t="s">
        <v>351</v>
      </c>
      <c r="B349" s="47" t="s">
        <v>275</v>
      </c>
      <c r="C349" s="48" t="s">
        <v>604</v>
      </c>
      <c r="D349" s="1"/>
      <c r="E349" s="50">
        <v>5497794.1299999999</v>
      </c>
      <c r="F349" s="44">
        <f t="shared" si="5"/>
        <v>6383766147.1599846</v>
      </c>
    </row>
    <row r="350" spans="1:6" ht="99.95" customHeight="1" x14ac:dyDescent="0.2">
      <c r="A350" s="46" t="s">
        <v>352</v>
      </c>
      <c r="B350" s="47" t="s">
        <v>276</v>
      </c>
      <c r="C350" s="48" t="s">
        <v>605</v>
      </c>
      <c r="D350" s="1"/>
      <c r="E350" s="50">
        <v>3621471.32</v>
      </c>
      <c r="F350" s="44">
        <f t="shared" si="5"/>
        <v>6380144675.8399849</v>
      </c>
    </row>
    <row r="351" spans="1:6" ht="99.95" customHeight="1" x14ac:dyDescent="0.2">
      <c r="A351" s="46" t="s">
        <v>352</v>
      </c>
      <c r="B351" s="47" t="s">
        <v>277</v>
      </c>
      <c r="C351" s="48" t="s">
        <v>606</v>
      </c>
      <c r="D351" s="1"/>
      <c r="E351" s="50">
        <v>249143.71</v>
      </c>
      <c r="F351" s="44">
        <f t="shared" si="5"/>
        <v>6379895532.1299849</v>
      </c>
    </row>
    <row r="352" spans="1:6" ht="99.95" customHeight="1" x14ac:dyDescent="0.2">
      <c r="A352" s="46" t="s">
        <v>352</v>
      </c>
      <c r="B352" s="47" t="s">
        <v>278</v>
      </c>
      <c r="C352" s="48" t="s">
        <v>607</v>
      </c>
      <c r="D352" s="1"/>
      <c r="E352" s="50">
        <v>1541766.81</v>
      </c>
      <c r="F352" s="44">
        <f t="shared" si="5"/>
        <v>6378353765.3199844</v>
      </c>
    </row>
    <row r="353" spans="1:6" ht="99.95" customHeight="1" x14ac:dyDescent="0.2">
      <c r="A353" s="46" t="s">
        <v>352</v>
      </c>
      <c r="B353" s="47" t="s">
        <v>278</v>
      </c>
      <c r="C353" s="48" t="s">
        <v>607</v>
      </c>
      <c r="D353" s="1"/>
      <c r="E353" s="50">
        <v>6649995.5</v>
      </c>
      <c r="F353" s="44">
        <f t="shared" si="5"/>
        <v>6371703769.8199844</v>
      </c>
    </row>
    <row r="354" spans="1:6" ht="99.95" customHeight="1" x14ac:dyDescent="0.2">
      <c r="A354" s="46" t="s">
        <v>352</v>
      </c>
      <c r="B354" s="47" t="s">
        <v>278</v>
      </c>
      <c r="C354" s="48" t="s">
        <v>607</v>
      </c>
      <c r="D354" s="1"/>
      <c r="E354" s="50">
        <v>3242839</v>
      </c>
      <c r="F354" s="44">
        <f t="shared" si="5"/>
        <v>6368460930.8199844</v>
      </c>
    </row>
    <row r="355" spans="1:6" ht="99.95" customHeight="1" x14ac:dyDescent="0.2">
      <c r="A355" s="46" t="s">
        <v>352</v>
      </c>
      <c r="B355" s="47" t="s">
        <v>278</v>
      </c>
      <c r="C355" s="48" t="s">
        <v>607</v>
      </c>
      <c r="D355" s="1"/>
      <c r="E355" s="50">
        <v>12854981</v>
      </c>
      <c r="F355" s="44">
        <f t="shared" si="5"/>
        <v>6355605949.8199844</v>
      </c>
    </row>
    <row r="356" spans="1:6" ht="99.95" customHeight="1" x14ac:dyDescent="0.2">
      <c r="A356" s="46" t="s">
        <v>352</v>
      </c>
      <c r="B356" s="47" t="s">
        <v>278</v>
      </c>
      <c r="C356" s="48" t="s">
        <v>607</v>
      </c>
      <c r="D356" s="1"/>
      <c r="E356" s="50">
        <v>12854981</v>
      </c>
      <c r="F356" s="44">
        <f t="shared" si="5"/>
        <v>6342750968.8199844</v>
      </c>
    </row>
    <row r="357" spans="1:6" ht="99.95" customHeight="1" x14ac:dyDescent="0.2">
      <c r="A357" s="46" t="s">
        <v>352</v>
      </c>
      <c r="B357" s="47" t="s">
        <v>278</v>
      </c>
      <c r="C357" s="48" t="s">
        <v>607</v>
      </c>
      <c r="D357" s="1"/>
      <c r="E357" s="50">
        <v>11630697</v>
      </c>
      <c r="F357" s="44">
        <f t="shared" si="5"/>
        <v>6331120271.8199844</v>
      </c>
    </row>
    <row r="358" spans="1:6" ht="99.95" customHeight="1" x14ac:dyDescent="0.2">
      <c r="A358" s="46" t="s">
        <v>352</v>
      </c>
      <c r="B358" s="47" t="s">
        <v>278</v>
      </c>
      <c r="C358" s="48" t="s">
        <v>607</v>
      </c>
      <c r="D358" s="1"/>
      <c r="E358" s="50">
        <v>11630697</v>
      </c>
      <c r="F358" s="44">
        <f t="shared" si="5"/>
        <v>6319489574.8199844</v>
      </c>
    </row>
    <row r="359" spans="1:6" ht="99.95" customHeight="1" x14ac:dyDescent="0.2">
      <c r="A359" s="46" t="s">
        <v>352</v>
      </c>
      <c r="B359" s="47" t="s">
        <v>278</v>
      </c>
      <c r="C359" s="48" t="s">
        <v>607</v>
      </c>
      <c r="D359" s="1"/>
      <c r="E359" s="50">
        <v>11018555</v>
      </c>
      <c r="F359" s="44">
        <f t="shared" si="5"/>
        <v>6308471019.8199844</v>
      </c>
    </row>
    <row r="360" spans="1:6" ht="99.95" customHeight="1" x14ac:dyDescent="0.2">
      <c r="A360" s="46" t="s">
        <v>352</v>
      </c>
      <c r="B360" s="47" t="s">
        <v>278</v>
      </c>
      <c r="C360" s="48" t="s">
        <v>607</v>
      </c>
      <c r="D360" s="1"/>
      <c r="E360" s="50">
        <v>8569988</v>
      </c>
      <c r="F360" s="44">
        <f t="shared" si="5"/>
        <v>6299901031.8199844</v>
      </c>
    </row>
    <row r="361" spans="1:6" ht="99.95" customHeight="1" x14ac:dyDescent="0.2">
      <c r="A361" s="46" t="s">
        <v>352</v>
      </c>
      <c r="B361" s="47" t="s">
        <v>278</v>
      </c>
      <c r="C361" s="48" t="s">
        <v>607</v>
      </c>
      <c r="D361" s="1"/>
      <c r="E361" s="50">
        <v>9794271</v>
      </c>
      <c r="F361" s="44">
        <f t="shared" si="5"/>
        <v>6290106760.8199844</v>
      </c>
    </row>
    <row r="362" spans="1:6" ht="99.95" customHeight="1" x14ac:dyDescent="0.2">
      <c r="A362" s="46" t="s">
        <v>352</v>
      </c>
      <c r="B362" s="47" t="s">
        <v>278</v>
      </c>
      <c r="C362" s="48" t="s">
        <v>607</v>
      </c>
      <c r="D362" s="1"/>
      <c r="E362" s="50">
        <v>8569988</v>
      </c>
      <c r="F362" s="44">
        <f t="shared" si="5"/>
        <v>6281536772.8199844</v>
      </c>
    </row>
    <row r="363" spans="1:6" ht="99.95" customHeight="1" x14ac:dyDescent="0.2">
      <c r="A363" s="46" t="s">
        <v>352</v>
      </c>
      <c r="B363" s="47" t="s">
        <v>279</v>
      </c>
      <c r="C363" s="48" t="s">
        <v>608</v>
      </c>
      <c r="D363" s="1"/>
      <c r="E363" s="50">
        <v>25450521.329999998</v>
      </c>
      <c r="F363" s="44">
        <f t="shared" si="5"/>
        <v>6256086251.4899845</v>
      </c>
    </row>
    <row r="364" spans="1:6" ht="99.95" customHeight="1" x14ac:dyDescent="0.2">
      <c r="A364" s="46" t="s">
        <v>352</v>
      </c>
      <c r="B364" s="47" t="s">
        <v>280</v>
      </c>
      <c r="C364" s="48" t="s">
        <v>609</v>
      </c>
      <c r="D364" s="1"/>
      <c r="E364" s="50">
        <v>1260</v>
      </c>
      <c r="F364" s="44">
        <f t="shared" si="5"/>
        <v>6256084991.4899845</v>
      </c>
    </row>
    <row r="365" spans="1:6" ht="99.95" customHeight="1" x14ac:dyDescent="0.2">
      <c r="A365" s="46" t="s">
        <v>352</v>
      </c>
      <c r="B365" s="47" t="s">
        <v>281</v>
      </c>
      <c r="C365" s="48" t="s">
        <v>610</v>
      </c>
      <c r="D365" s="1"/>
      <c r="E365" s="50">
        <v>5402862</v>
      </c>
      <c r="F365" s="44">
        <f t="shared" si="5"/>
        <v>6250682129.4899845</v>
      </c>
    </row>
    <row r="366" spans="1:6" ht="99.95" customHeight="1" x14ac:dyDescent="0.2">
      <c r="A366" s="46" t="s">
        <v>352</v>
      </c>
      <c r="B366" s="47" t="s">
        <v>281</v>
      </c>
      <c r="C366" s="48" t="s">
        <v>610</v>
      </c>
      <c r="D366" s="1"/>
      <c r="E366" s="50">
        <v>5402862</v>
      </c>
      <c r="F366" s="44">
        <f t="shared" si="5"/>
        <v>6245279267.4899845</v>
      </c>
    </row>
    <row r="367" spans="1:6" ht="99.95" customHeight="1" x14ac:dyDescent="0.2">
      <c r="A367" s="46" t="s">
        <v>352</v>
      </c>
      <c r="B367" s="47" t="s">
        <v>281</v>
      </c>
      <c r="C367" s="48" t="s">
        <v>610</v>
      </c>
      <c r="D367" s="1"/>
      <c r="E367" s="50">
        <v>5402862</v>
      </c>
      <c r="F367" s="44">
        <f t="shared" si="5"/>
        <v>6239876405.4899845</v>
      </c>
    </row>
    <row r="368" spans="1:6" ht="99.95" customHeight="1" x14ac:dyDescent="0.2">
      <c r="A368" s="46" t="s">
        <v>352</v>
      </c>
      <c r="B368" s="47" t="s">
        <v>281</v>
      </c>
      <c r="C368" s="48" t="s">
        <v>610</v>
      </c>
      <c r="D368" s="1"/>
      <c r="E368" s="50">
        <v>5402862</v>
      </c>
      <c r="F368" s="44">
        <f t="shared" si="5"/>
        <v>6234473543.4899845</v>
      </c>
    </row>
    <row r="369" spans="1:6" ht="99.95" customHeight="1" x14ac:dyDescent="0.2">
      <c r="A369" s="46" t="s">
        <v>352</v>
      </c>
      <c r="B369" s="47" t="s">
        <v>281</v>
      </c>
      <c r="C369" s="48" t="s">
        <v>610</v>
      </c>
      <c r="D369" s="1"/>
      <c r="E369" s="50">
        <v>1804556</v>
      </c>
      <c r="F369" s="44">
        <f t="shared" si="5"/>
        <v>6232668987.4899845</v>
      </c>
    </row>
    <row r="370" spans="1:6" ht="99.95" customHeight="1" x14ac:dyDescent="0.2">
      <c r="A370" s="46" t="s">
        <v>352</v>
      </c>
      <c r="B370" s="47" t="s">
        <v>281</v>
      </c>
      <c r="C370" s="48" t="s">
        <v>610</v>
      </c>
      <c r="D370" s="1"/>
      <c r="E370" s="50">
        <v>5402862</v>
      </c>
      <c r="F370" s="44">
        <f t="shared" si="5"/>
        <v>6227266125.4899845</v>
      </c>
    </row>
    <row r="371" spans="1:6" ht="99.95" customHeight="1" x14ac:dyDescent="0.2">
      <c r="A371" s="46" t="s">
        <v>352</v>
      </c>
      <c r="B371" s="47" t="s">
        <v>281</v>
      </c>
      <c r="C371" s="48" t="s">
        <v>610</v>
      </c>
      <c r="D371" s="1"/>
      <c r="E371" s="50">
        <v>1793750</v>
      </c>
      <c r="F371" s="44">
        <f t="shared" si="5"/>
        <v>6225472375.4899845</v>
      </c>
    </row>
    <row r="372" spans="1:6" ht="99.95" customHeight="1" x14ac:dyDescent="0.2">
      <c r="A372" s="46" t="s">
        <v>352</v>
      </c>
      <c r="B372" s="47" t="s">
        <v>281</v>
      </c>
      <c r="C372" s="48" t="s">
        <v>610</v>
      </c>
      <c r="D372" s="1"/>
      <c r="E372" s="50">
        <v>1793750</v>
      </c>
      <c r="F372" s="44">
        <f t="shared" si="5"/>
        <v>6223678625.4899845</v>
      </c>
    </row>
    <row r="373" spans="1:6" ht="99.95" customHeight="1" x14ac:dyDescent="0.2">
      <c r="A373" s="46" t="s">
        <v>352</v>
      </c>
      <c r="B373" s="47" t="s">
        <v>281</v>
      </c>
      <c r="C373" s="48" t="s">
        <v>610</v>
      </c>
      <c r="D373" s="1"/>
      <c r="E373" s="50">
        <v>2258396</v>
      </c>
      <c r="F373" s="44">
        <f t="shared" si="5"/>
        <v>6221420229.4899845</v>
      </c>
    </row>
    <row r="374" spans="1:6" ht="99.95" customHeight="1" x14ac:dyDescent="0.2">
      <c r="A374" s="46" t="s">
        <v>352</v>
      </c>
      <c r="B374" s="47" t="s">
        <v>281</v>
      </c>
      <c r="C374" s="48" t="s">
        <v>610</v>
      </c>
      <c r="D374" s="1"/>
      <c r="E374" s="50">
        <v>7412228</v>
      </c>
      <c r="F374" s="44">
        <f t="shared" si="5"/>
        <v>6214008001.4899845</v>
      </c>
    </row>
    <row r="375" spans="1:6" ht="99.95" customHeight="1" x14ac:dyDescent="0.2">
      <c r="A375" s="46" t="s">
        <v>352</v>
      </c>
      <c r="B375" s="47" t="s">
        <v>281</v>
      </c>
      <c r="C375" s="48" t="s">
        <v>610</v>
      </c>
      <c r="D375" s="1"/>
      <c r="E375" s="50">
        <v>2258396</v>
      </c>
      <c r="F375" s="44">
        <f t="shared" si="5"/>
        <v>6211749605.4899845</v>
      </c>
    </row>
    <row r="376" spans="1:6" ht="99.95" customHeight="1" x14ac:dyDescent="0.2">
      <c r="A376" s="46" t="s">
        <v>352</v>
      </c>
      <c r="B376" s="47" t="s">
        <v>281</v>
      </c>
      <c r="C376" s="48" t="s">
        <v>610</v>
      </c>
      <c r="D376" s="1"/>
      <c r="E376" s="50">
        <v>1282667.6000000001</v>
      </c>
      <c r="F376" s="44">
        <f t="shared" si="5"/>
        <v>6210466937.8899841</v>
      </c>
    </row>
    <row r="377" spans="1:6" ht="99.95" customHeight="1" x14ac:dyDescent="0.2">
      <c r="A377" s="46" t="s">
        <v>352</v>
      </c>
      <c r="B377" s="47" t="s">
        <v>282</v>
      </c>
      <c r="C377" s="48" t="s">
        <v>611</v>
      </c>
      <c r="D377" s="1"/>
      <c r="E377" s="50">
        <v>10000000</v>
      </c>
      <c r="F377" s="44">
        <f t="shared" si="5"/>
        <v>6200466937.8899841</v>
      </c>
    </row>
    <row r="378" spans="1:6" ht="99.95" customHeight="1" x14ac:dyDescent="0.2">
      <c r="A378" s="46" t="s">
        <v>352</v>
      </c>
      <c r="B378" s="47" t="s">
        <v>282</v>
      </c>
      <c r="C378" s="48" t="s">
        <v>611</v>
      </c>
      <c r="D378" s="1"/>
      <c r="E378" s="50">
        <v>3000000</v>
      </c>
      <c r="F378" s="44">
        <f t="shared" si="5"/>
        <v>6197466937.8899841</v>
      </c>
    </row>
    <row r="379" spans="1:6" ht="99.95" customHeight="1" x14ac:dyDescent="0.2">
      <c r="A379" s="46" t="s">
        <v>352</v>
      </c>
      <c r="B379" s="47" t="s">
        <v>282</v>
      </c>
      <c r="C379" s="48" t="s">
        <v>611</v>
      </c>
      <c r="D379" s="1"/>
      <c r="E379" s="50">
        <v>20302037</v>
      </c>
      <c r="F379" s="44">
        <f t="shared" si="5"/>
        <v>6177164900.8899841</v>
      </c>
    </row>
    <row r="380" spans="1:6" ht="99.95" customHeight="1" x14ac:dyDescent="0.2">
      <c r="A380" s="46" t="s">
        <v>352</v>
      </c>
      <c r="B380" s="47" t="s">
        <v>282</v>
      </c>
      <c r="C380" s="48" t="s">
        <v>611</v>
      </c>
      <c r="D380" s="1"/>
      <c r="E380" s="50">
        <v>1000000.42</v>
      </c>
      <c r="F380" s="44">
        <f t="shared" si="5"/>
        <v>6176164900.4699841</v>
      </c>
    </row>
    <row r="381" spans="1:6" ht="99.95" customHeight="1" x14ac:dyDescent="0.2">
      <c r="A381" s="46" t="s">
        <v>352</v>
      </c>
      <c r="B381" s="47" t="s">
        <v>282</v>
      </c>
      <c r="C381" s="48" t="s">
        <v>611</v>
      </c>
      <c r="D381" s="1"/>
      <c r="E381" s="51">
        <v>3190565</v>
      </c>
      <c r="F381" s="44">
        <f t="shared" si="5"/>
        <v>6172974335.4699841</v>
      </c>
    </row>
    <row r="382" spans="1:6" ht="99.95" customHeight="1" x14ac:dyDescent="0.2">
      <c r="A382" s="46" t="s">
        <v>352</v>
      </c>
      <c r="B382" s="47" t="s">
        <v>282</v>
      </c>
      <c r="C382" s="48" t="s">
        <v>611</v>
      </c>
      <c r="D382" s="1"/>
      <c r="E382" s="51">
        <v>8000000</v>
      </c>
      <c r="F382" s="44">
        <f t="shared" si="5"/>
        <v>6164974335.4699841</v>
      </c>
    </row>
    <row r="383" spans="1:6" ht="99.95" customHeight="1" x14ac:dyDescent="0.2">
      <c r="A383" s="46" t="s">
        <v>352</v>
      </c>
      <c r="B383" s="47" t="s">
        <v>282</v>
      </c>
      <c r="C383" s="48" t="s">
        <v>611</v>
      </c>
      <c r="D383" s="1"/>
      <c r="E383" s="51">
        <v>14074158</v>
      </c>
      <c r="F383" s="44">
        <f t="shared" si="5"/>
        <v>6150900177.4699841</v>
      </c>
    </row>
    <row r="384" spans="1:6" ht="99.95" customHeight="1" x14ac:dyDescent="0.2">
      <c r="A384" s="46" t="s">
        <v>352</v>
      </c>
      <c r="B384" s="47" t="s">
        <v>282</v>
      </c>
      <c r="C384" s="48" t="s">
        <v>611</v>
      </c>
      <c r="D384" s="1"/>
      <c r="E384" s="51">
        <v>1809435</v>
      </c>
      <c r="F384" s="44">
        <f t="shared" si="5"/>
        <v>6149090742.4699841</v>
      </c>
    </row>
    <row r="385" spans="1:6" ht="99.95" customHeight="1" x14ac:dyDescent="0.2">
      <c r="A385" s="46" t="s">
        <v>352</v>
      </c>
      <c r="B385" s="47" t="s">
        <v>282</v>
      </c>
      <c r="C385" s="48" t="s">
        <v>611</v>
      </c>
      <c r="D385" s="1"/>
      <c r="E385" s="51">
        <v>13000000</v>
      </c>
      <c r="F385" s="44">
        <f t="shared" si="5"/>
        <v>6136090742.4699841</v>
      </c>
    </row>
    <row r="386" spans="1:6" ht="99.95" customHeight="1" x14ac:dyDescent="0.2">
      <c r="A386" s="46" t="s">
        <v>352</v>
      </c>
      <c r="B386" s="47" t="s">
        <v>282</v>
      </c>
      <c r="C386" s="48" t="s">
        <v>611</v>
      </c>
      <c r="D386" s="1"/>
      <c r="E386" s="51">
        <v>14500000</v>
      </c>
      <c r="F386" s="44">
        <f t="shared" si="5"/>
        <v>6121590742.4699841</v>
      </c>
    </row>
    <row r="387" spans="1:6" ht="99.95" customHeight="1" x14ac:dyDescent="0.2">
      <c r="A387" s="46" t="s">
        <v>352</v>
      </c>
      <c r="B387" s="47" t="s">
        <v>282</v>
      </c>
      <c r="C387" s="48" t="s">
        <v>611</v>
      </c>
      <c r="D387" s="1"/>
      <c r="E387" s="51">
        <v>3579260.04</v>
      </c>
      <c r="F387" s="44">
        <f t="shared" si="5"/>
        <v>6118011482.4299841</v>
      </c>
    </row>
    <row r="388" spans="1:6" ht="99.95" customHeight="1" x14ac:dyDescent="0.2">
      <c r="A388" s="46" t="s">
        <v>352</v>
      </c>
      <c r="B388" s="47" t="s">
        <v>282</v>
      </c>
      <c r="C388" s="48" t="s">
        <v>611</v>
      </c>
      <c r="D388" s="1"/>
      <c r="E388" s="51">
        <v>11450076</v>
      </c>
      <c r="F388" s="44">
        <f t="shared" si="5"/>
        <v>6106561406.4299841</v>
      </c>
    </row>
    <row r="389" spans="1:6" ht="99.95" customHeight="1" x14ac:dyDescent="0.2">
      <c r="A389" s="46" t="s">
        <v>352</v>
      </c>
      <c r="B389" s="47" t="s">
        <v>282</v>
      </c>
      <c r="C389" s="48" t="s">
        <v>611</v>
      </c>
      <c r="D389" s="1"/>
      <c r="E389" s="51">
        <v>4193824</v>
      </c>
      <c r="F389" s="44">
        <f t="shared" si="5"/>
        <v>6102367582.4299841</v>
      </c>
    </row>
    <row r="390" spans="1:6" ht="99.95" customHeight="1" x14ac:dyDescent="0.2">
      <c r="A390" s="46" t="s">
        <v>352</v>
      </c>
      <c r="B390" s="47" t="s">
        <v>282</v>
      </c>
      <c r="C390" s="48" t="s">
        <v>611</v>
      </c>
      <c r="D390" s="1"/>
      <c r="E390" s="51">
        <v>7606234</v>
      </c>
      <c r="F390" s="44">
        <f t="shared" si="5"/>
        <v>6094761348.4299841</v>
      </c>
    </row>
    <row r="391" spans="1:6" ht="99.95" customHeight="1" x14ac:dyDescent="0.2">
      <c r="A391" s="46" t="s">
        <v>352</v>
      </c>
      <c r="B391" s="47" t="s">
        <v>282</v>
      </c>
      <c r="C391" s="48" t="s">
        <v>611</v>
      </c>
      <c r="D391" s="1"/>
      <c r="E391" s="51">
        <v>3482000</v>
      </c>
      <c r="F391" s="44">
        <f t="shared" si="5"/>
        <v>6091279348.4299841</v>
      </c>
    </row>
    <row r="392" spans="1:6" ht="99.95" customHeight="1" x14ac:dyDescent="0.2">
      <c r="A392" s="46" t="s">
        <v>352</v>
      </c>
      <c r="B392" s="47" t="s">
        <v>282</v>
      </c>
      <c r="C392" s="48" t="s">
        <v>611</v>
      </c>
      <c r="D392" s="1"/>
      <c r="E392" s="51">
        <v>2089430</v>
      </c>
      <c r="F392" s="44">
        <f t="shared" si="5"/>
        <v>6089189918.4299841</v>
      </c>
    </row>
    <row r="393" spans="1:6" ht="99.95" customHeight="1" x14ac:dyDescent="0.2">
      <c r="A393" s="46" t="s">
        <v>352</v>
      </c>
      <c r="B393" s="47" t="s">
        <v>282</v>
      </c>
      <c r="C393" s="48" t="s">
        <v>611</v>
      </c>
      <c r="D393" s="1"/>
      <c r="E393" s="51">
        <v>10580000</v>
      </c>
      <c r="F393" s="44">
        <f t="shared" si="5"/>
        <v>6078609918.4299841</v>
      </c>
    </row>
    <row r="394" spans="1:6" ht="99.95" customHeight="1" x14ac:dyDescent="0.2">
      <c r="A394" s="46" t="s">
        <v>352</v>
      </c>
      <c r="B394" s="47" t="s">
        <v>282</v>
      </c>
      <c r="C394" s="48" t="s">
        <v>611</v>
      </c>
      <c r="D394" s="1"/>
      <c r="E394" s="51">
        <v>2674470</v>
      </c>
      <c r="F394" s="44">
        <f t="shared" si="5"/>
        <v>6075935448.4299841</v>
      </c>
    </row>
    <row r="395" spans="1:6" ht="99.95" customHeight="1" x14ac:dyDescent="0.2">
      <c r="A395" s="46" t="s">
        <v>352</v>
      </c>
      <c r="B395" s="47" t="s">
        <v>282</v>
      </c>
      <c r="C395" s="48" t="s">
        <v>611</v>
      </c>
      <c r="D395" s="1"/>
      <c r="E395" s="51">
        <v>3000000</v>
      </c>
      <c r="F395" s="44">
        <f t="shared" si="5"/>
        <v>6072935448.4299841</v>
      </c>
    </row>
    <row r="396" spans="1:6" ht="99.95" customHeight="1" x14ac:dyDescent="0.2">
      <c r="A396" s="46" t="s">
        <v>352</v>
      </c>
      <c r="B396" s="47" t="s">
        <v>282</v>
      </c>
      <c r="C396" s="48" t="s">
        <v>611</v>
      </c>
      <c r="D396" s="1"/>
      <c r="E396" s="51">
        <v>7606234</v>
      </c>
      <c r="F396" s="44">
        <f t="shared" si="5"/>
        <v>6065329214.4299841</v>
      </c>
    </row>
    <row r="397" spans="1:6" ht="99.95" customHeight="1" x14ac:dyDescent="0.2">
      <c r="A397" s="46" t="s">
        <v>352</v>
      </c>
      <c r="B397" s="47" t="s">
        <v>282</v>
      </c>
      <c r="C397" s="48" t="s">
        <v>611</v>
      </c>
      <c r="D397" s="1"/>
      <c r="E397" s="51">
        <v>3175933</v>
      </c>
      <c r="F397" s="44">
        <f t="shared" si="5"/>
        <v>6062153281.4299841</v>
      </c>
    </row>
    <row r="398" spans="1:6" ht="99.95" customHeight="1" x14ac:dyDescent="0.2">
      <c r="A398" s="46" t="s">
        <v>352</v>
      </c>
      <c r="B398" s="47" t="s">
        <v>282</v>
      </c>
      <c r="C398" s="48" t="s">
        <v>611</v>
      </c>
      <c r="D398" s="1"/>
      <c r="E398" s="51">
        <v>3482000</v>
      </c>
      <c r="F398" s="44">
        <f t="shared" si="5"/>
        <v>6058671281.4299841</v>
      </c>
    </row>
    <row r="399" spans="1:6" ht="99.95" customHeight="1" x14ac:dyDescent="0.2">
      <c r="A399" s="46" t="s">
        <v>352</v>
      </c>
      <c r="B399" s="47" t="s">
        <v>282</v>
      </c>
      <c r="C399" s="48" t="s">
        <v>611</v>
      </c>
      <c r="D399" s="1"/>
      <c r="E399" s="51">
        <v>3510242</v>
      </c>
      <c r="F399" s="44">
        <f t="shared" si="5"/>
        <v>6055161039.4299841</v>
      </c>
    </row>
    <row r="400" spans="1:6" ht="99.95" customHeight="1" x14ac:dyDescent="0.2">
      <c r="A400" s="46" t="s">
        <v>352</v>
      </c>
      <c r="B400" s="47" t="s">
        <v>282</v>
      </c>
      <c r="C400" s="48" t="s">
        <v>611</v>
      </c>
      <c r="D400" s="1"/>
      <c r="E400" s="51">
        <v>3175933</v>
      </c>
      <c r="F400" s="44">
        <f t="shared" si="5"/>
        <v>6051985106.4299841</v>
      </c>
    </row>
    <row r="401" spans="1:6" ht="99.95" customHeight="1" x14ac:dyDescent="0.2">
      <c r="A401" s="46" t="s">
        <v>352</v>
      </c>
      <c r="B401" s="47" t="s">
        <v>282</v>
      </c>
      <c r="C401" s="48" t="s">
        <v>611</v>
      </c>
      <c r="D401" s="1"/>
      <c r="E401" s="51">
        <v>7606234</v>
      </c>
      <c r="F401" s="44">
        <f t="shared" si="5"/>
        <v>6044378872.4299841</v>
      </c>
    </row>
    <row r="402" spans="1:6" ht="99.95" customHeight="1" x14ac:dyDescent="0.2">
      <c r="A402" s="46" t="s">
        <v>352</v>
      </c>
      <c r="B402" s="47" t="s">
        <v>282</v>
      </c>
      <c r="C402" s="48" t="s">
        <v>611</v>
      </c>
      <c r="D402" s="1"/>
      <c r="E402" s="51">
        <v>4635270</v>
      </c>
      <c r="F402" s="44">
        <f t="shared" ref="F402:F465" si="6">+F401+D402-E402</f>
        <v>6039743602.4299841</v>
      </c>
    </row>
    <row r="403" spans="1:6" ht="99.95" customHeight="1" x14ac:dyDescent="0.2">
      <c r="A403" s="46" t="s">
        <v>352</v>
      </c>
      <c r="B403" s="47" t="s">
        <v>282</v>
      </c>
      <c r="C403" s="48" t="s">
        <v>611</v>
      </c>
      <c r="D403" s="1"/>
      <c r="E403" s="51">
        <v>3879606</v>
      </c>
      <c r="F403" s="44">
        <f t="shared" si="6"/>
        <v>6035863996.4299841</v>
      </c>
    </row>
    <row r="404" spans="1:6" ht="99.95" customHeight="1" x14ac:dyDescent="0.2">
      <c r="A404" s="46" t="s">
        <v>352</v>
      </c>
      <c r="B404" s="47" t="s">
        <v>282</v>
      </c>
      <c r="C404" s="48" t="s">
        <v>611</v>
      </c>
      <c r="D404" s="1"/>
      <c r="E404" s="51">
        <v>4736000</v>
      </c>
      <c r="F404" s="44">
        <f t="shared" si="6"/>
        <v>6031127996.4299841</v>
      </c>
    </row>
    <row r="405" spans="1:6" ht="99.95" customHeight="1" x14ac:dyDescent="0.2">
      <c r="A405" s="46" t="s">
        <v>352</v>
      </c>
      <c r="B405" s="47" t="s">
        <v>282</v>
      </c>
      <c r="C405" s="48" t="s">
        <v>611</v>
      </c>
      <c r="D405" s="1"/>
      <c r="E405" s="51">
        <v>2590893</v>
      </c>
      <c r="F405" s="44">
        <f t="shared" si="6"/>
        <v>6028537103.4299841</v>
      </c>
    </row>
    <row r="406" spans="1:6" ht="99.95" customHeight="1" x14ac:dyDescent="0.2">
      <c r="A406" s="46" t="s">
        <v>352</v>
      </c>
      <c r="B406" s="47" t="s">
        <v>282</v>
      </c>
      <c r="C406" s="48" t="s">
        <v>611</v>
      </c>
      <c r="D406" s="1"/>
      <c r="E406" s="51">
        <v>4000000</v>
      </c>
      <c r="F406" s="44">
        <f t="shared" si="6"/>
        <v>6024537103.4299841</v>
      </c>
    </row>
    <row r="407" spans="1:6" ht="99.95" customHeight="1" x14ac:dyDescent="0.2">
      <c r="A407" s="46" t="s">
        <v>352</v>
      </c>
      <c r="B407" s="47" t="s">
        <v>282</v>
      </c>
      <c r="C407" s="48" t="s">
        <v>611</v>
      </c>
      <c r="D407" s="1"/>
      <c r="E407" s="51">
        <v>2507316</v>
      </c>
      <c r="F407" s="44">
        <f t="shared" si="6"/>
        <v>6022029787.4299841</v>
      </c>
    </row>
    <row r="408" spans="1:6" ht="99.95" customHeight="1" x14ac:dyDescent="0.2">
      <c r="A408" s="46" t="s">
        <v>352</v>
      </c>
      <c r="B408" s="47" t="s">
        <v>282</v>
      </c>
      <c r="C408" s="48" t="s">
        <v>611</v>
      </c>
      <c r="D408" s="1"/>
      <c r="E408" s="51">
        <v>5635000</v>
      </c>
      <c r="F408" s="44">
        <f t="shared" si="6"/>
        <v>6016394787.4299841</v>
      </c>
    </row>
    <row r="409" spans="1:6" ht="99.95" customHeight="1" x14ac:dyDescent="0.2">
      <c r="A409" s="46" t="s">
        <v>352</v>
      </c>
      <c r="B409" s="47" t="s">
        <v>282</v>
      </c>
      <c r="C409" s="48" t="s">
        <v>611</v>
      </c>
      <c r="D409" s="1"/>
      <c r="E409" s="51">
        <v>7396000</v>
      </c>
      <c r="F409" s="44">
        <f t="shared" si="6"/>
        <v>6008998787.4299841</v>
      </c>
    </row>
    <row r="410" spans="1:6" ht="99.95" customHeight="1" x14ac:dyDescent="0.2">
      <c r="A410" s="46" t="s">
        <v>352</v>
      </c>
      <c r="B410" s="47" t="s">
        <v>282</v>
      </c>
      <c r="C410" s="48" t="s">
        <v>611</v>
      </c>
      <c r="D410" s="1"/>
      <c r="E410" s="51">
        <v>4039000</v>
      </c>
      <c r="F410" s="44">
        <f t="shared" si="6"/>
        <v>6004959787.4299841</v>
      </c>
    </row>
    <row r="411" spans="1:6" ht="99.95" customHeight="1" x14ac:dyDescent="0.2">
      <c r="A411" s="46" t="s">
        <v>352</v>
      </c>
      <c r="B411" s="47" t="s">
        <v>282</v>
      </c>
      <c r="C411" s="48" t="s">
        <v>611</v>
      </c>
      <c r="D411" s="1"/>
      <c r="E411" s="51">
        <v>1587967</v>
      </c>
      <c r="F411" s="44">
        <f t="shared" si="6"/>
        <v>6003371820.4299841</v>
      </c>
    </row>
    <row r="412" spans="1:6" ht="99.95" customHeight="1" x14ac:dyDescent="0.2">
      <c r="A412" s="46" t="s">
        <v>352</v>
      </c>
      <c r="B412" s="47" t="s">
        <v>282</v>
      </c>
      <c r="C412" s="48" t="s">
        <v>611</v>
      </c>
      <c r="D412" s="1"/>
      <c r="E412" s="51">
        <v>5635000</v>
      </c>
      <c r="F412" s="44">
        <f t="shared" si="6"/>
        <v>5997736820.4299841</v>
      </c>
    </row>
    <row r="413" spans="1:6" ht="99.95" customHeight="1" x14ac:dyDescent="0.2">
      <c r="A413" s="46" t="s">
        <v>352</v>
      </c>
      <c r="B413" s="47" t="s">
        <v>282</v>
      </c>
      <c r="C413" s="48" t="s">
        <v>611</v>
      </c>
      <c r="D413" s="1"/>
      <c r="E413" s="51">
        <v>2340161</v>
      </c>
      <c r="F413" s="44">
        <f t="shared" si="6"/>
        <v>5995396659.4299841</v>
      </c>
    </row>
    <row r="414" spans="1:6" ht="99.95" customHeight="1" x14ac:dyDescent="0.2">
      <c r="A414" s="46" t="s">
        <v>352</v>
      </c>
      <c r="B414" s="47" t="s">
        <v>282</v>
      </c>
      <c r="C414" s="48" t="s">
        <v>611</v>
      </c>
      <c r="D414" s="1"/>
      <c r="E414" s="51">
        <v>5635000</v>
      </c>
      <c r="F414" s="44">
        <f t="shared" si="6"/>
        <v>5989761659.4299841</v>
      </c>
    </row>
    <row r="415" spans="1:6" ht="99.95" customHeight="1" x14ac:dyDescent="0.2">
      <c r="A415" s="46" t="s">
        <v>352</v>
      </c>
      <c r="B415" s="47" t="s">
        <v>282</v>
      </c>
      <c r="C415" s="48" t="s">
        <v>611</v>
      </c>
      <c r="D415" s="1"/>
      <c r="E415" s="51">
        <v>5635000</v>
      </c>
      <c r="F415" s="44">
        <f t="shared" si="6"/>
        <v>5984126659.4299841</v>
      </c>
    </row>
    <row r="416" spans="1:6" ht="99.95" customHeight="1" x14ac:dyDescent="0.2">
      <c r="A416" s="46" t="s">
        <v>352</v>
      </c>
      <c r="B416" s="47" t="s">
        <v>282</v>
      </c>
      <c r="C416" s="48" t="s">
        <v>611</v>
      </c>
      <c r="D416" s="1"/>
      <c r="E416" s="51">
        <v>5635000</v>
      </c>
      <c r="F416" s="44">
        <f t="shared" si="6"/>
        <v>5978491659.4299841</v>
      </c>
    </row>
    <row r="417" spans="1:6" ht="99.95" customHeight="1" x14ac:dyDescent="0.2">
      <c r="A417" s="46" t="s">
        <v>352</v>
      </c>
      <c r="B417" s="47" t="s">
        <v>282</v>
      </c>
      <c r="C417" s="48" t="s">
        <v>611</v>
      </c>
      <c r="D417" s="1"/>
      <c r="E417" s="51">
        <v>5635000</v>
      </c>
      <c r="F417" s="44">
        <f t="shared" si="6"/>
        <v>5972856659.4299841</v>
      </c>
    </row>
    <row r="418" spans="1:6" ht="99.95" customHeight="1" x14ac:dyDescent="0.2">
      <c r="A418" s="46" t="s">
        <v>353</v>
      </c>
      <c r="B418" s="47" t="s">
        <v>283</v>
      </c>
      <c r="C418" s="48" t="s">
        <v>612</v>
      </c>
      <c r="D418" s="1"/>
      <c r="E418" s="51">
        <v>161224.78</v>
      </c>
      <c r="F418" s="44">
        <f t="shared" si="6"/>
        <v>5972695434.6499844</v>
      </c>
    </row>
    <row r="419" spans="1:6" ht="99.95" customHeight="1" x14ac:dyDescent="0.2">
      <c r="A419" s="46" t="s">
        <v>353</v>
      </c>
      <c r="B419" s="47" t="s">
        <v>284</v>
      </c>
      <c r="C419" s="48" t="s">
        <v>613</v>
      </c>
      <c r="D419" s="1"/>
      <c r="E419" s="51">
        <v>6525314.2699999996</v>
      </c>
      <c r="F419" s="44">
        <f t="shared" si="6"/>
        <v>5966170120.3799839</v>
      </c>
    </row>
    <row r="420" spans="1:6" ht="99.95" customHeight="1" x14ac:dyDescent="0.2">
      <c r="A420" s="46" t="s">
        <v>353</v>
      </c>
      <c r="B420" s="47" t="s">
        <v>284</v>
      </c>
      <c r="C420" s="48" t="s">
        <v>613</v>
      </c>
      <c r="D420" s="1"/>
      <c r="E420" s="51">
        <v>9999967.3100000005</v>
      </c>
      <c r="F420" s="44">
        <f t="shared" si="6"/>
        <v>5956170153.0699835</v>
      </c>
    </row>
    <row r="421" spans="1:6" ht="99.95" customHeight="1" x14ac:dyDescent="0.2">
      <c r="A421" s="46" t="s">
        <v>353</v>
      </c>
      <c r="B421" s="47" t="s">
        <v>284</v>
      </c>
      <c r="C421" s="48" t="s">
        <v>613</v>
      </c>
      <c r="D421" s="1"/>
      <c r="E421" s="51">
        <v>19999993.699999999</v>
      </c>
      <c r="F421" s="44">
        <f t="shared" si="6"/>
        <v>5936170159.3699837</v>
      </c>
    </row>
    <row r="422" spans="1:6" ht="99.95" customHeight="1" x14ac:dyDescent="0.2">
      <c r="A422" s="46" t="s">
        <v>353</v>
      </c>
      <c r="B422" s="47" t="s">
        <v>284</v>
      </c>
      <c r="C422" s="48" t="s">
        <v>613</v>
      </c>
      <c r="D422" s="1"/>
      <c r="E422" s="51">
        <v>9999967.3100000005</v>
      </c>
      <c r="F422" s="44">
        <f t="shared" si="6"/>
        <v>5926170192.0599833</v>
      </c>
    </row>
    <row r="423" spans="1:6" ht="99.95" customHeight="1" x14ac:dyDescent="0.2">
      <c r="A423" s="46" t="s">
        <v>353</v>
      </c>
      <c r="B423" s="47" t="s">
        <v>284</v>
      </c>
      <c r="C423" s="48" t="s">
        <v>613</v>
      </c>
      <c r="D423" s="1"/>
      <c r="E423" s="51">
        <v>10999975.85</v>
      </c>
      <c r="F423" s="44">
        <f t="shared" si="6"/>
        <v>5915170216.2099829</v>
      </c>
    </row>
    <row r="424" spans="1:6" ht="99.95" customHeight="1" x14ac:dyDescent="0.2">
      <c r="A424" s="46" t="s">
        <v>353</v>
      </c>
      <c r="B424" s="47" t="s">
        <v>284</v>
      </c>
      <c r="C424" s="48" t="s">
        <v>613</v>
      </c>
      <c r="D424" s="1"/>
      <c r="E424" s="51">
        <v>9599963.8900000006</v>
      </c>
      <c r="F424" s="44">
        <f t="shared" si="6"/>
        <v>5905570252.3199825</v>
      </c>
    </row>
    <row r="425" spans="1:6" ht="99.95" customHeight="1" x14ac:dyDescent="0.2">
      <c r="A425" s="46" t="s">
        <v>353</v>
      </c>
      <c r="B425" s="47" t="s">
        <v>284</v>
      </c>
      <c r="C425" s="48" t="s">
        <v>613</v>
      </c>
      <c r="D425" s="1"/>
      <c r="E425" s="51">
        <v>6999941.6600000001</v>
      </c>
      <c r="F425" s="44">
        <f t="shared" si="6"/>
        <v>5898570310.6599827</v>
      </c>
    </row>
    <row r="426" spans="1:6" ht="99.95" customHeight="1" x14ac:dyDescent="0.2">
      <c r="A426" s="46" t="s">
        <v>353</v>
      </c>
      <c r="B426" s="47" t="s">
        <v>284</v>
      </c>
      <c r="C426" s="48" t="s">
        <v>613</v>
      </c>
      <c r="D426" s="1"/>
      <c r="E426" s="51">
        <v>4999983.6500000004</v>
      </c>
      <c r="F426" s="44">
        <f t="shared" si="6"/>
        <v>5893570327.0099831</v>
      </c>
    </row>
    <row r="427" spans="1:6" ht="99.95" customHeight="1" x14ac:dyDescent="0.2">
      <c r="A427" s="46" t="s">
        <v>353</v>
      </c>
      <c r="B427" s="47" t="s">
        <v>284</v>
      </c>
      <c r="C427" s="48" t="s">
        <v>613</v>
      </c>
      <c r="D427" s="1"/>
      <c r="E427" s="51">
        <v>3999975.11</v>
      </c>
      <c r="F427" s="44">
        <f t="shared" si="6"/>
        <v>5889570351.8999834</v>
      </c>
    </row>
    <row r="428" spans="1:6" ht="99.95" customHeight="1" x14ac:dyDescent="0.2">
      <c r="A428" s="46" t="s">
        <v>353</v>
      </c>
      <c r="B428" s="47" t="s">
        <v>284</v>
      </c>
      <c r="C428" s="48" t="s">
        <v>613</v>
      </c>
      <c r="D428" s="1"/>
      <c r="E428" s="51">
        <v>9999967.3100000005</v>
      </c>
      <c r="F428" s="44">
        <f t="shared" si="6"/>
        <v>5879570384.589983</v>
      </c>
    </row>
    <row r="429" spans="1:6" ht="99.95" customHeight="1" x14ac:dyDescent="0.2">
      <c r="A429" s="46" t="s">
        <v>353</v>
      </c>
      <c r="B429" s="47" t="s">
        <v>284</v>
      </c>
      <c r="C429" s="48" t="s">
        <v>613</v>
      </c>
      <c r="D429" s="1"/>
      <c r="E429" s="51">
        <v>1999958.01</v>
      </c>
      <c r="F429" s="44">
        <f t="shared" si="6"/>
        <v>5877570426.5799828</v>
      </c>
    </row>
    <row r="430" spans="1:6" ht="99.95" customHeight="1" x14ac:dyDescent="0.2">
      <c r="A430" s="46" t="s">
        <v>353</v>
      </c>
      <c r="B430" s="47" t="s">
        <v>284</v>
      </c>
      <c r="C430" s="48" t="s">
        <v>613</v>
      </c>
      <c r="D430" s="1"/>
      <c r="E430" s="51">
        <v>6999941.6600000001</v>
      </c>
      <c r="F430" s="44">
        <f t="shared" si="6"/>
        <v>5870570484.9199829</v>
      </c>
    </row>
    <row r="431" spans="1:6" ht="99.95" customHeight="1" x14ac:dyDescent="0.2">
      <c r="A431" s="46" t="s">
        <v>353</v>
      </c>
      <c r="B431" s="47" t="s">
        <v>284</v>
      </c>
      <c r="C431" s="48" t="s">
        <v>613</v>
      </c>
      <c r="D431" s="1"/>
      <c r="E431" s="51">
        <v>9999967.3100000005</v>
      </c>
      <c r="F431" s="44">
        <f t="shared" si="6"/>
        <v>5860570517.6099825</v>
      </c>
    </row>
    <row r="432" spans="1:6" ht="99.95" customHeight="1" x14ac:dyDescent="0.2">
      <c r="A432" s="46" t="s">
        <v>353</v>
      </c>
      <c r="B432" s="47" t="s">
        <v>284</v>
      </c>
      <c r="C432" s="48" t="s">
        <v>613</v>
      </c>
      <c r="D432" s="1"/>
      <c r="E432" s="51">
        <v>9999967.3100000005</v>
      </c>
      <c r="F432" s="44">
        <f t="shared" si="6"/>
        <v>5850570550.2999821</v>
      </c>
    </row>
    <row r="433" spans="1:6" ht="99.95" customHeight="1" x14ac:dyDescent="0.2">
      <c r="A433" s="46" t="s">
        <v>353</v>
      </c>
      <c r="B433" s="47" t="s">
        <v>284</v>
      </c>
      <c r="C433" s="48" t="s">
        <v>613</v>
      </c>
      <c r="D433" s="1"/>
      <c r="E433" s="51">
        <v>18087873.370000001</v>
      </c>
      <c r="F433" s="44">
        <f t="shared" si="6"/>
        <v>5832482676.9299822</v>
      </c>
    </row>
    <row r="434" spans="1:6" ht="99.95" customHeight="1" x14ac:dyDescent="0.2">
      <c r="A434" s="46" t="s">
        <v>353</v>
      </c>
      <c r="B434" s="47" t="s">
        <v>284</v>
      </c>
      <c r="C434" s="48" t="s">
        <v>613</v>
      </c>
      <c r="D434" s="1"/>
      <c r="E434" s="51">
        <v>9999967.3100000005</v>
      </c>
      <c r="F434" s="44">
        <f t="shared" si="6"/>
        <v>5822482709.6199818</v>
      </c>
    </row>
    <row r="435" spans="1:6" ht="99.95" customHeight="1" x14ac:dyDescent="0.2">
      <c r="A435" s="46" t="s">
        <v>353</v>
      </c>
      <c r="B435" s="47" t="s">
        <v>284</v>
      </c>
      <c r="C435" s="48" t="s">
        <v>613</v>
      </c>
      <c r="D435" s="1"/>
      <c r="E435" s="51">
        <v>9999967.3100000005</v>
      </c>
      <c r="F435" s="44">
        <f t="shared" si="6"/>
        <v>5812482742.3099813</v>
      </c>
    </row>
    <row r="436" spans="1:6" ht="99.95" customHeight="1" x14ac:dyDescent="0.2">
      <c r="A436" s="46" t="s">
        <v>353</v>
      </c>
      <c r="B436" s="47" t="s">
        <v>284</v>
      </c>
      <c r="C436" s="48" t="s">
        <v>613</v>
      </c>
      <c r="D436" s="1"/>
      <c r="E436" s="51">
        <v>10795956.380000001</v>
      </c>
      <c r="F436" s="44">
        <f t="shared" si="6"/>
        <v>5801686785.9299812</v>
      </c>
    </row>
    <row r="437" spans="1:6" ht="99.95" customHeight="1" x14ac:dyDescent="0.2">
      <c r="A437" s="46" t="s">
        <v>353</v>
      </c>
      <c r="B437" s="47" t="s">
        <v>284</v>
      </c>
      <c r="C437" s="48" t="s">
        <v>613</v>
      </c>
      <c r="D437" s="1"/>
      <c r="E437" s="51">
        <v>6550129.8399999999</v>
      </c>
      <c r="F437" s="44">
        <f t="shared" si="6"/>
        <v>5795136656.0899811</v>
      </c>
    </row>
    <row r="438" spans="1:6" ht="99.95" customHeight="1" x14ac:dyDescent="0.2">
      <c r="A438" s="46" t="s">
        <v>353</v>
      </c>
      <c r="B438" s="47" t="s">
        <v>284</v>
      </c>
      <c r="C438" s="48" t="s">
        <v>613</v>
      </c>
      <c r="D438" s="1"/>
      <c r="E438" s="51">
        <v>2999966.56</v>
      </c>
      <c r="F438" s="44">
        <f t="shared" si="6"/>
        <v>5792136689.5299807</v>
      </c>
    </row>
    <row r="439" spans="1:6" ht="99.95" customHeight="1" x14ac:dyDescent="0.2">
      <c r="A439" s="46" t="s">
        <v>353</v>
      </c>
      <c r="B439" s="47" t="s">
        <v>284</v>
      </c>
      <c r="C439" s="48" t="s">
        <v>613</v>
      </c>
      <c r="D439" s="1"/>
      <c r="E439" s="51">
        <v>4999983.6500000004</v>
      </c>
      <c r="F439" s="44">
        <f t="shared" si="6"/>
        <v>5787136705.879981</v>
      </c>
    </row>
    <row r="440" spans="1:6" ht="99.95" customHeight="1" x14ac:dyDescent="0.2">
      <c r="A440" s="46" t="s">
        <v>353</v>
      </c>
      <c r="B440" s="47" t="s">
        <v>284</v>
      </c>
      <c r="C440" s="48" t="s">
        <v>613</v>
      </c>
      <c r="D440" s="1"/>
      <c r="E440" s="51">
        <v>2999966.56</v>
      </c>
      <c r="F440" s="44">
        <f t="shared" si="6"/>
        <v>5784136739.3199806</v>
      </c>
    </row>
    <row r="441" spans="1:6" ht="99.95" customHeight="1" x14ac:dyDescent="0.2">
      <c r="A441" s="46" t="s">
        <v>353</v>
      </c>
      <c r="B441" s="47" t="s">
        <v>284</v>
      </c>
      <c r="C441" s="48" t="s">
        <v>613</v>
      </c>
      <c r="D441" s="1"/>
      <c r="E441" s="51">
        <v>11816940</v>
      </c>
      <c r="F441" s="44">
        <f t="shared" si="6"/>
        <v>5772319799.3199806</v>
      </c>
    </row>
    <row r="442" spans="1:6" ht="99.95" customHeight="1" x14ac:dyDescent="0.2">
      <c r="A442" s="46" t="s">
        <v>353</v>
      </c>
      <c r="B442" s="47" t="s">
        <v>284</v>
      </c>
      <c r="C442" s="48" t="s">
        <v>613</v>
      </c>
      <c r="D442" s="1"/>
      <c r="E442" s="51">
        <v>3999975.11</v>
      </c>
      <c r="F442" s="44">
        <f t="shared" si="6"/>
        <v>5768319824.209981</v>
      </c>
    </row>
    <row r="443" spans="1:6" ht="99.95" customHeight="1" x14ac:dyDescent="0.2">
      <c r="A443" s="46" t="s">
        <v>353</v>
      </c>
      <c r="B443" s="47" t="s">
        <v>284</v>
      </c>
      <c r="C443" s="48" t="s">
        <v>613</v>
      </c>
      <c r="D443" s="1"/>
      <c r="E443" s="51">
        <v>4999983.6500000004</v>
      </c>
      <c r="F443" s="44">
        <f t="shared" si="6"/>
        <v>5763319840.5599813</v>
      </c>
    </row>
    <row r="444" spans="1:6" ht="99.95" customHeight="1" x14ac:dyDescent="0.2">
      <c r="A444" s="46" t="s">
        <v>353</v>
      </c>
      <c r="B444" s="47" t="s">
        <v>284</v>
      </c>
      <c r="C444" s="48" t="s">
        <v>613</v>
      </c>
      <c r="D444" s="1"/>
      <c r="E444" s="51">
        <v>3999975.11</v>
      </c>
      <c r="F444" s="44">
        <f t="shared" si="6"/>
        <v>5759319865.4499817</v>
      </c>
    </row>
    <row r="445" spans="1:6" ht="99.95" customHeight="1" x14ac:dyDescent="0.2">
      <c r="A445" s="46" t="s">
        <v>353</v>
      </c>
      <c r="B445" s="47" t="s">
        <v>284</v>
      </c>
      <c r="C445" s="48" t="s">
        <v>613</v>
      </c>
      <c r="D445" s="1"/>
      <c r="E445" s="51">
        <v>1999958.01</v>
      </c>
      <c r="F445" s="44">
        <f t="shared" si="6"/>
        <v>5757319907.4399815</v>
      </c>
    </row>
    <row r="446" spans="1:6" ht="99.95" customHeight="1" x14ac:dyDescent="0.2">
      <c r="A446" s="46" t="s">
        <v>353</v>
      </c>
      <c r="B446" s="47" t="s">
        <v>284</v>
      </c>
      <c r="C446" s="48" t="s">
        <v>613</v>
      </c>
      <c r="D446" s="1"/>
      <c r="E446" s="51">
        <v>1928701.86</v>
      </c>
      <c r="F446" s="44">
        <f t="shared" si="6"/>
        <v>5755391205.5799818</v>
      </c>
    </row>
    <row r="447" spans="1:6" ht="99.95" customHeight="1" x14ac:dyDescent="0.2">
      <c r="A447" s="46" t="s">
        <v>353</v>
      </c>
      <c r="B447" s="47" t="s">
        <v>284</v>
      </c>
      <c r="C447" s="48" t="s">
        <v>613</v>
      </c>
      <c r="D447" s="1"/>
      <c r="E447" s="51">
        <v>6611282.5099999998</v>
      </c>
      <c r="F447" s="44">
        <f t="shared" si="6"/>
        <v>5748779923.0699816</v>
      </c>
    </row>
    <row r="448" spans="1:6" ht="99.95" customHeight="1" x14ac:dyDescent="0.2">
      <c r="A448" s="46" t="s">
        <v>353</v>
      </c>
      <c r="B448" s="47" t="s">
        <v>284</v>
      </c>
      <c r="C448" s="48" t="s">
        <v>613</v>
      </c>
      <c r="D448" s="1"/>
      <c r="E448" s="51">
        <v>3999975.11</v>
      </c>
      <c r="F448" s="44">
        <f t="shared" si="6"/>
        <v>5744779947.9599819</v>
      </c>
    </row>
    <row r="449" spans="1:6" ht="99.95" customHeight="1" x14ac:dyDescent="0.2">
      <c r="A449" s="46" t="s">
        <v>353</v>
      </c>
      <c r="B449" s="47" t="s">
        <v>284</v>
      </c>
      <c r="C449" s="48" t="s">
        <v>613</v>
      </c>
      <c r="D449" s="1"/>
      <c r="E449" s="51">
        <v>1999958.01</v>
      </c>
      <c r="F449" s="44">
        <f t="shared" si="6"/>
        <v>5742779989.9499817</v>
      </c>
    </row>
    <row r="450" spans="1:6" ht="99.95" customHeight="1" x14ac:dyDescent="0.2">
      <c r="A450" s="46" t="s">
        <v>353</v>
      </c>
      <c r="B450" s="47" t="s">
        <v>284</v>
      </c>
      <c r="C450" s="48" t="s">
        <v>613</v>
      </c>
      <c r="D450" s="1"/>
      <c r="E450" s="51">
        <v>3599971.69</v>
      </c>
      <c r="F450" s="44">
        <f t="shared" si="6"/>
        <v>5739180018.2599821</v>
      </c>
    </row>
    <row r="451" spans="1:6" ht="99.95" customHeight="1" x14ac:dyDescent="0.2">
      <c r="A451" s="46" t="s">
        <v>353</v>
      </c>
      <c r="B451" s="47" t="s">
        <v>284</v>
      </c>
      <c r="C451" s="48" t="s">
        <v>613</v>
      </c>
      <c r="D451" s="1"/>
      <c r="E451" s="51">
        <v>2999966.56</v>
      </c>
      <c r="F451" s="44">
        <f t="shared" si="6"/>
        <v>5736180051.6999817</v>
      </c>
    </row>
    <row r="452" spans="1:6" ht="99.95" customHeight="1" x14ac:dyDescent="0.2">
      <c r="A452" s="46" t="s">
        <v>353</v>
      </c>
      <c r="B452" s="47" t="s">
        <v>284</v>
      </c>
      <c r="C452" s="48" t="s">
        <v>613</v>
      </c>
      <c r="D452" s="1"/>
      <c r="E452" s="51">
        <v>4999983.6500000004</v>
      </c>
      <c r="F452" s="44">
        <f t="shared" si="6"/>
        <v>5731180068.0499821</v>
      </c>
    </row>
    <row r="453" spans="1:6" ht="99.95" customHeight="1" x14ac:dyDescent="0.2">
      <c r="A453" s="46" t="s">
        <v>353</v>
      </c>
      <c r="B453" s="47" t="s">
        <v>284</v>
      </c>
      <c r="C453" s="48" t="s">
        <v>613</v>
      </c>
      <c r="D453" s="1"/>
      <c r="E453" s="51">
        <v>4999983.6500000004</v>
      </c>
      <c r="F453" s="44">
        <f t="shared" si="6"/>
        <v>5726180084.3999825</v>
      </c>
    </row>
    <row r="454" spans="1:6" ht="99.95" customHeight="1" x14ac:dyDescent="0.2">
      <c r="A454" s="46" t="s">
        <v>353</v>
      </c>
      <c r="B454" s="47" t="s">
        <v>284</v>
      </c>
      <c r="C454" s="48" t="s">
        <v>613</v>
      </c>
      <c r="D454" s="1"/>
      <c r="E454" s="51">
        <v>3999975.11</v>
      </c>
      <c r="F454" s="44">
        <f t="shared" si="6"/>
        <v>5722180109.2899828</v>
      </c>
    </row>
    <row r="455" spans="1:6" ht="99.95" customHeight="1" x14ac:dyDescent="0.2">
      <c r="A455" s="46" t="s">
        <v>353</v>
      </c>
      <c r="B455" s="47" t="s">
        <v>284</v>
      </c>
      <c r="C455" s="48" t="s">
        <v>613</v>
      </c>
      <c r="D455" s="1"/>
      <c r="E455" s="51">
        <v>8839839.2200000007</v>
      </c>
      <c r="F455" s="44">
        <f t="shared" si="6"/>
        <v>5713340270.0699825</v>
      </c>
    </row>
    <row r="456" spans="1:6" ht="99.95" customHeight="1" x14ac:dyDescent="0.2">
      <c r="A456" s="46" t="s">
        <v>353</v>
      </c>
      <c r="B456" s="47" t="s">
        <v>284</v>
      </c>
      <c r="C456" s="48" t="s">
        <v>613</v>
      </c>
      <c r="D456" s="1"/>
      <c r="E456" s="51">
        <v>4812035.22</v>
      </c>
      <c r="F456" s="44">
        <f t="shared" si="6"/>
        <v>5708528234.8499823</v>
      </c>
    </row>
    <row r="457" spans="1:6" ht="99.95" customHeight="1" x14ac:dyDescent="0.2">
      <c r="A457" s="46" t="s">
        <v>353</v>
      </c>
      <c r="B457" s="47" t="s">
        <v>284</v>
      </c>
      <c r="C457" s="48" t="s">
        <v>613</v>
      </c>
      <c r="D457" s="1"/>
      <c r="E457" s="51">
        <v>6715921.5099999998</v>
      </c>
      <c r="F457" s="44">
        <f t="shared" si="6"/>
        <v>5701812313.339982</v>
      </c>
    </row>
    <row r="458" spans="1:6" ht="99.95" customHeight="1" x14ac:dyDescent="0.2">
      <c r="A458" s="46" t="s">
        <v>353</v>
      </c>
      <c r="B458" s="47" t="s">
        <v>284</v>
      </c>
      <c r="C458" s="48" t="s">
        <v>613</v>
      </c>
      <c r="D458" s="1"/>
      <c r="E458" s="51">
        <v>5999992.2000000002</v>
      </c>
      <c r="F458" s="44">
        <f t="shared" si="6"/>
        <v>5695812321.1399822</v>
      </c>
    </row>
    <row r="459" spans="1:6" ht="99.95" customHeight="1" x14ac:dyDescent="0.2">
      <c r="A459" s="46" t="s">
        <v>353</v>
      </c>
      <c r="B459" s="47" t="s">
        <v>284</v>
      </c>
      <c r="C459" s="48" t="s">
        <v>613</v>
      </c>
      <c r="D459" s="1"/>
      <c r="E459" s="51">
        <v>6799999.04</v>
      </c>
      <c r="F459" s="44">
        <f t="shared" si="6"/>
        <v>5689012322.0999823</v>
      </c>
    </row>
    <row r="460" spans="1:6" ht="99.95" customHeight="1" x14ac:dyDescent="0.2">
      <c r="A460" s="46" t="s">
        <v>353</v>
      </c>
      <c r="B460" s="47" t="s">
        <v>284</v>
      </c>
      <c r="C460" s="48" t="s">
        <v>613</v>
      </c>
      <c r="D460" s="1"/>
      <c r="E460" s="51">
        <v>3999975.11</v>
      </c>
      <c r="F460" s="44">
        <f t="shared" si="6"/>
        <v>5685012346.9899826</v>
      </c>
    </row>
    <row r="461" spans="1:6" ht="99.95" customHeight="1" x14ac:dyDescent="0.2">
      <c r="A461" s="46" t="s">
        <v>353</v>
      </c>
      <c r="B461" s="47" t="s">
        <v>284</v>
      </c>
      <c r="C461" s="48" t="s">
        <v>613</v>
      </c>
      <c r="D461" s="1"/>
      <c r="E461" s="51">
        <v>2999966.56</v>
      </c>
      <c r="F461" s="44">
        <f t="shared" si="6"/>
        <v>5682012380.4299822</v>
      </c>
    </row>
    <row r="462" spans="1:6" ht="99.95" customHeight="1" x14ac:dyDescent="0.2">
      <c r="A462" s="46" t="s">
        <v>353</v>
      </c>
      <c r="B462" s="47" t="s">
        <v>284</v>
      </c>
      <c r="C462" s="48" t="s">
        <v>613</v>
      </c>
      <c r="D462" s="1"/>
      <c r="E462" s="51">
        <v>3999975.11</v>
      </c>
      <c r="F462" s="44">
        <f t="shared" si="6"/>
        <v>5678012405.3199825</v>
      </c>
    </row>
    <row r="463" spans="1:6" ht="99.95" customHeight="1" x14ac:dyDescent="0.2">
      <c r="A463" s="46" t="s">
        <v>353</v>
      </c>
      <c r="B463" s="47" t="s">
        <v>284</v>
      </c>
      <c r="C463" s="48" t="s">
        <v>613</v>
      </c>
      <c r="D463" s="1"/>
      <c r="E463" s="51">
        <v>1864358.62</v>
      </c>
      <c r="F463" s="44">
        <f t="shared" si="6"/>
        <v>5676148046.6999826</v>
      </c>
    </row>
    <row r="464" spans="1:6" ht="99.95" customHeight="1" x14ac:dyDescent="0.2">
      <c r="A464" s="46" t="s">
        <v>353</v>
      </c>
      <c r="B464" s="47" t="s">
        <v>284</v>
      </c>
      <c r="C464" s="48" t="s">
        <v>613</v>
      </c>
      <c r="D464" s="1"/>
      <c r="E464" s="51">
        <v>684909.84</v>
      </c>
      <c r="F464" s="44">
        <f t="shared" si="6"/>
        <v>5675463136.8599825</v>
      </c>
    </row>
    <row r="465" spans="1:6" ht="99.95" customHeight="1" x14ac:dyDescent="0.2">
      <c r="A465" s="46" t="s">
        <v>353</v>
      </c>
      <c r="B465" s="47" t="s">
        <v>284</v>
      </c>
      <c r="C465" s="48" t="s">
        <v>613</v>
      </c>
      <c r="D465" s="1"/>
      <c r="E465" s="51">
        <v>4433184.13</v>
      </c>
      <c r="F465" s="44">
        <f t="shared" si="6"/>
        <v>5671029952.7299824</v>
      </c>
    </row>
    <row r="466" spans="1:6" ht="99.95" customHeight="1" x14ac:dyDescent="0.2">
      <c r="A466" s="46" t="s">
        <v>353</v>
      </c>
      <c r="B466" s="47" t="s">
        <v>284</v>
      </c>
      <c r="C466" s="48" t="s">
        <v>613</v>
      </c>
      <c r="D466" s="1"/>
      <c r="E466" s="51">
        <v>6497189.9500000002</v>
      </c>
      <c r="F466" s="44">
        <f t="shared" ref="F466:F529" si="7">+F465+D466-E466</f>
        <v>5664532762.7799826</v>
      </c>
    </row>
    <row r="467" spans="1:6" ht="99.95" customHeight="1" x14ac:dyDescent="0.2">
      <c r="A467" s="46" t="s">
        <v>353</v>
      </c>
      <c r="B467" s="47" t="s">
        <v>284</v>
      </c>
      <c r="C467" s="48" t="s">
        <v>613</v>
      </c>
      <c r="D467" s="1"/>
      <c r="E467" s="51">
        <v>6999941.6600000001</v>
      </c>
      <c r="F467" s="44">
        <f t="shared" si="7"/>
        <v>5657532821.1199827</v>
      </c>
    </row>
    <row r="468" spans="1:6" ht="99.95" customHeight="1" x14ac:dyDescent="0.2">
      <c r="A468" s="46" t="s">
        <v>353</v>
      </c>
      <c r="B468" s="47" t="s">
        <v>284</v>
      </c>
      <c r="C468" s="48" t="s">
        <v>613</v>
      </c>
      <c r="D468" s="1"/>
      <c r="E468" s="51">
        <v>6526555.0499999998</v>
      </c>
      <c r="F468" s="44">
        <f t="shared" si="7"/>
        <v>5651006266.0699825</v>
      </c>
    </row>
    <row r="469" spans="1:6" ht="99.95" customHeight="1" x14ac:dyDescent="0.2">
      <c r="A469" s="46" t="s">
        <v>353</v>
      </c>
      <c r="B469" s="47" t="s">
        <v>284</v>
      </c>
      <c r="C469" s="48" t="s">
        <v>613</v>
      </c>
      <c r="D469" s="1"/>
      <c r="E469" s="51">
        <v>6592316.3200000003</v>
      </c>
      <c r="F469" s="44">
        <f t="shared" si="7"/>
        <v>5644413949.7499828</v>
      </c>
    </row>
    <row r="470" spans="1:6" ht="99.95" customHeight="1" x14ac:dyDescent="0.2">
      <c r="A470" s="46" t="s">
        <v>353</v>
      </c>
      <c r="B470" s="47" t="s">
        <v>284</v>
      </c>
      <c r="C470" s="48" t="s">
        <v>613</v>
      </c>
      <c r="D470" s="1"/>
      <c r="E470" s="51">
        <v>13359109.75</v>
      </c>
      <c r="F470" s="44">
        <f t="shared" si="7"/>
        <v>5631054839.9999828</v>
      </c>
    </row>
    <row r="471" spans="1:6" ht="99.95" customHeight="1" x14ac:dyDescent="0.2">
      <c r="A471" s="46" t="s">
        <v>353</v>
      </c>
      <c r="B471" s="47" t="s">
        <v>284</v>
      </c>
      <c r="C471" s="48" t="s">
        <v>613</v>
      </c>
      <c r="D471" s="1"/>
      <c r="E471" s="51">
        <v>5924186.5300000003</v>
      </c>
      <c r="F471" s="44">
        <f t="shared" si="7"/>
        <v>5625130653.4699831</v>
      </c>
    </row>
    <row r="472" spans="1:6" ht="99.95" customHeight="1" x14ac:dyDescent="0.2">
      <c r="A472" s="46" t="s">
        <v>353</v>
      </c>
      <c r="B472" s="47" t="s">
        <v>284</v>
      </c>
      <c r="C472" s="48" t="s">
        <v>613</v>
      </c>
      <c r="D472" s="1"/>
      <c r="E472" s="51">
        <v>6757694.3899999997</v>
      </c>
      <c r="F472" s="44">
        <f t="shared" si="7"/>
        <v>5618372959.0799828</v>
      </c>
    </row>
    <row r="473" spans="1:6" ht="99.95" customHeight="1" x14ac:dyDescent="0.2">
      <c r="A473" s="46" t="s">
        <v>353</v>
      </c>
      <c r="B473" s="47" t="s">
        <v>284</v>
      </c>
      <c r="C473" s="48" t="s">
        <v>613</v>
      </c>
      <c r="D473" s="1"/>
      <c r="E473" s="51">
        <v>5187577.58</v>
      </c>
      <c r="F473" s="44">
        <f t="shared" si="7"/>
        <v>5613185381.4999828</v>
      </c>
    </row>
    <row r="474" spans="1:6" ht="99.95" customHeight="1" x14ac:dyDescent="0.2">
      <c r="A474" s="46" t="s">
        <v>353</v>
      </c>
      <c r="B474" s="47" t="s">
        <v>284</v>
      </c>
      <c r="C474" s="48" t="s">
        <v>613</v>
      </c>
      <c r="D474" s="1"/>
      <c r="E474" s="51">
        <v>3959974.76</v>
      </c>
      <c r="F474" s="44">
        <f t="shared" si="7"/>
        <v>5609225406.7399826</v>
      </c>
    </row>
    <row r="475" spans="1:6" ht="99.95" customHeight="1" x14ac:dyDescent="0.2">
      <c r="A475" s="46" t="s">
        <v>353</v>
      </c>
      <c r="B475" s="47" t="s">
        <v>284</v>
      </c>
      <c r="C475" s="48" t="s">
        <v>613</v>
      </c>
      <c r="D475" s="1"/>
      <c r="E475" s="51">
        <v>5591598.75</v>
      </c>
      <c r="F475" s="44">
        <f t="shared" si="7"/>
        <v>5603633807.9899826</v>
      </c>
    </row>
    <row r="476" spans="1:6" ht="99.95" customHeight="1" x14ac:dyDescent="0.2">
      <c r="A476" s="46" t="s">
        <v>353</v>
      </c>
      <c r="B476" s="47" t="s">
        <v>284</v>
      </c>
      <c r="C476" s="48" t="s">
        <v>613</v>
      </c>
      <c r="D476" s="1"/>
      <c r="E476" s="51">
        <v>4379062.54</v>
      </c>
      <c r="F476" s="44">
        <f t="shared" si="7"/>
        <v>5599254745.4499826</v>
      </c>
    </row>
    <row r="477" spans="1:6" ht="99.95" customHeight="1" x14ac:dyDescent="0.2">
      <c r="A477" s="46" t="s">
        <v>353</v>
      </c>
      <c r="B477" s="47" t="s">
        <v>284</v>
      </c>
      <c r="C477" s="48" t="s">
        <v>613</v>
      </c>
      <c r="D477" s="1"/>
      <c r="E477" s="51">
        <v>4007419.78</v>
      </c>
      <c r="F477" s="44">
        <f t="shared" si="7"/>
        <v>5595247325.6699829</v>
      </c>
    </row>
    <row r="478" spans="1:6" ht="99.95" customHeight="1" x14ac:dyDescent="0.2">
      <c r="A478" s="46" t="s">
        <v>353</v>
      </c>
      <c r="B478" s="47" t="s">
        <v>284</v>
      </c>
      <c r="C478" s="48" t="s">
        <v>613</v>
      </c>
      <c r="D478" s="1"/>
      <c r="E478" s="51">
        <v>4251262.33</v>
      </c>
      <c r="F478" s="44">
        <f t="shared" si="7"/>
        <v>5590996063.339983</v>
      </c>
    </row>
    <row r="479" spans="1:6" ht="99.95" customHeight="1" x14ac:dyDescent="0.2">
      <c r="A479" s="46" t="s">
        <v>353</v>
      </c>
      <c r="B479" s="47" t="s">
        <v>284</v>
      </c>
      <c r="C479" s="48" t="s">
        <v>613</v>
      </c>
      <c r="D479" s="1"/>
      <c r="E479" s="51">
        <v>8312390.0999999996</v>
      </c>
      <c r="F479" s="44">
        <f t="shared" si="7"/>
        <v>5582683673.2399826</v>
      </c>
    </row>
    <row r="480" spans="1:6" ht="99.95" customHeight="1" x14ac:dyDescent="0.2">
      <c r="A480" s="46" t="s">
        <v>353</v>
      </c>
      <c r="B480" s="47" t="s">
        <v>284</v>
      </c>
      <c r="C480" s="48" t="s">
        <v>613</v>
      </c>
      <c r="D480" s="1"/>
      <c r="E480" s="51">
        <v>3994007.55</v>
      </c>
      <c r="F480" s="44">
        <f t="shared" si="7"/>
        <v>5578689665.6899824</v>
      </c>
    </row>
    <row r="481" spans="1:6" ht="99.95" customHeight="1" x14ac:dyDescent="0.2">
      <c r="A481" s="46" t="s">
        <v>353</v>
      </c>
      <c r="B481" s="47" t="s">
        <v>284</v>
      </c>
      <c r="C481" s="48" t="s">
        <v>613</v>
      </c>
      <c r="D481" s="1"/>
      <c r="E481" s="51">
        <v>4075367.18</v>
      </c>
      <c r="F481" s="44">
        <f t="shared" si="7"/>
        <v>5574614298.5099821</v>
      </c>
    </row>
    <row r="482" spans="1:6" ht="99.95" customHeight="1" x14ac:dyDescent="0.2">
      <c r="A482" s="46" t="s">
        <v>353</v>
      </c>
      <c r="B482" s="47" t="s">
        <v>284</v>
      </c>
      <c r="C482" s="48" t="s">
        <v>613</v>
      </c>
      <c r="D482" s="1"/>
      <c r="E482" s="51">
        <v>3948807.76</v>
      </c>
      <c r="F482" s="44">
        <f t="shared" si="7"/>
        <v>5570665490.7499819</v>
      </c>
    </row>
    <row r="483" spans="1:6" ht="99.95" customHeight="1" x14ac:dyDescent="0.2">
      <c r="A483" s="46" t="s">
        <v>353</v>
      </c>
      <c r="B483" s="47" t="s">
        <v>284</v>
      </c>
      <c r="C483" s="48" t="s">
        <v>613</v>
      </c>
      <c r="D483" s="1"/>
      <c r="E483" s="51">
        <v>3978409.19</v>
      </c>
      <c r="F483" s="44">
        <f t="shared" si="7"/>
        <v>5566687081.5599823</v>
      </c>
    </row>
    <row r="484" spans="1:6" ht="99.95" customHeight="1" x14ac:dyDescent="0.2">
      <c r="A484" s="46" t="s">
        <v>353</v>
      </c>
      <c r="B484" s="47" t="s">
        <v>284</v>
      </c>
      <c r="C484" s="48" t="s">
        <v>613</v>
      </c>
      <c r="D484" s="1"/>
      <c r="E484" s="51">
        <v>4112354.2</v>
      </c>
      <c r="F484" s="44">
        <f t="shared" si="7"/>
        <v>5562574727.3599825</v>
      </c>
    </row>
    <row r="485" spans="1:6" ht="99.95" customHeight="1" x14ac:dyDescent="0.2">
      <c r="A485" s="46" t="s">
        <v>353</v>
      </c>
      <c r="B485" s="47" t="s">
        <v>285</v>
      </c>
      <c r="C485" s="48" t="s">
        <v>614</v>
      </c>
      <c r="D485" s="1"/>
      <c r="E485" s="51">
        <v>5429945</v>
      </c>
      <c r="F485" s="44">
        <f t="shared" si="7"/>
        <v>5557144782.3599825</v>
      </c>
    </row>
    <row r="486" spans="1:6" ht="99.95" customHeight="1" x14ac:dyDescent="0.2">
      <c r="A486" s="46" t="s">
        <v>353</v>
      </c>
      <c r="B486" s="47" t="s">
        <v>286</v>
      </c>
      <c r="C486" s="48" t="s">
        <v>615</v>
      </c>
      <c r="D486" s="1"/>
      <c r="E486" s="51">
        <v>60327.5</v>
      </c>
      <c r="F486" s="44">
        <f t="shared" si="7"/>
        <v>5557084454.8599825</v>
      </c>
    </row>
    <row r="487" spans="1:6" ht="99.95" customHeight="1" x14ac:dyDescent="0.2">
      <c r="A487" s="46" t="s">
        <v>353</v>
      </c>
      <c r="B487" s="47" t="s">
        <v>287</v>
      </c>
      <c r="C487" s="48" t="s">
        <v>616</v>
      </c>
      <c r="D487" s="1"/>
      <c r="E487" s="51">
        <v>196655097.59999999</v>
      </c>
      <c r="F487" s="44">
        <f t="shared" si="7"/>
        <v>5360429357.2599821</v>
      </c>
    </row>
    <row r="488" spans="1:6" ht="99.95" customHeight="1" x14ac:dyDescent="0.2">
      <c r="A488" s="46" t="s">
        <v>353</v>
      </c>
      <c r="B488" s="47" t="s">
        <v>288</v>
      </c>
      <c r="C488" s="48" t="s">
        <v>617</v>
      </c>
      <c r="D488" s="1"/>
      <c r="E488" s="51">
        <v>9276254.3100000005</v>
      </c>
      <c r="F488" s="44">
        <f t="shared" si="7"/>
        <v>5351153102.9499817</v>
      </c>
    </row>
    <row r="489" spans="1:6" ht="99.95" customHeight="1" x14ac:dyDescent="0.2">
      <c r="A489" s="46" t="s">
        <v>353</v>
      </c>
      <c r="B489" s="47" t="s">
        <v>288</v>
      </c>
      <c r="C489" s="48" t="s">
        <v>617</v>
      </c>
      <c r="D489" s="1"/>
      <c r="E489" s="51">
        <v>4340746</v>
      </c>
      <c r="F489" s="44">
        <f t="shared" si="7"/>
        <v>5346812356.9499817</v>
      </c>
    </row>
    <row r="490" spans="1:6" ht="99.95" customHeight="1" x14ac:dyDescent="0.2">
      <c r="A490" s="46" t="s">
        <v>353</v>
      </c>
      <c r="B490" s="47" t="s">
        <v>288</v>
      </c>
      <c r="C490" s="48" t="s">
        <v>617</v>
      </c>
      <c r="D490" s="1"/>
      <c r="E490" s="51">
        <v>4875336</v>
      </c>
      <c r="F490" s="44">
        <f t="shared" si="7"/>
        <v>5341937020.9499817</v>
      </c>
    </row>
    <row r="491" spans="1:6" ht="99.95" customHeight="1" x14ac:dyDescent="0.2">
      <c r="A491" s="46" t="s">
        <v>353</v>
      </c>
      <c r="B491" s="47" t="s">
        <v>288</v>
      </c>
      <c r="C491" s="48" t="s">
        <v>617</v>
      </c>
      <c r="D491" s="1"/>
      <c r="E491" s="51">
        <v>7940786.3300000001</v>
      </c>
      <c r="F491" s="44">
        <f t="shared" si="7"/>
        <v>5333996234.6199818</v>
      </c>
    </row>
    <row r="492" spans="1:6" ht="99.95" customHeight="1" x14ac:dyDescent="0.2">
      <c r="A492" s="46" t="s">
        <v>353</v>
      </c>
      <c r="B492" s="47" t="s">
        <v>288</v>
      </c>
      <c r="C492" s="48" t="s">
        <v>617</v>
      </c>
      <c r="D492" s="1"/>
      <c r="E492" s="51">
        <v>14834952</v>
      </c>
      <c r="F492" s="44">
        <f t="shared" si="7"/>
        <v>5319161282.6199818</v>
      </c>
    </row>
    <row r="493" spans="1:6" ht="99.95" customHeight="1" x14ac:dyDescent="0.2">
      <c r="A493" s="46" t="s">
        <v>354</v>
      </c>
      <c r="B493" s="47" t="s">
        <v>289</v>
      </c>
      <c r="C493" s="48" t="s">
        <v>618</v>
      </c>
      <c r="D493" s="1"/>
      <c r="E493" s="51">
        <v>64900</v>
      </c>
      <c r="F493" s="44">
        <f t="shared" si="7"/>
        <v>5319096382.6199818</v>
      </c>
    </row>
    <row r="494" spans="1:6" ht="99.95" customHeight="1" x14ac:dyDescent="0.2">
      <c r="A494" s="46" t="s">
        <v>354</v>
      </c>
      <c r="B494" s="47" t="s">
        <v>290</v>
      </c>
      <c r="C494" s="48" t="s">
        <v>619</v>
      </c>
      <c r="D494" s="1"/>
      <c r="E494" s="51">
        <v>88500</v>
      </c>
      <c r="F494" s="44">
        <f t="shared" si="7"/>
        <v>5319007882.6199818</v>
      </c>
    </row>
    <row r="495" spans="1:6" ht="99.95" customHeight="1" x14ac:dyDescent="0.2">
      <c r="A495" s="46" t="s">
        <v>354</v>
      </c>
      <c r="B495" s="47" t="s">
        <v>291</v>
      </c>
      <c r="C495" s="48" t="s">
        <v>620</v>
      </c>
      <c r="D495" s="1"/>
      <c r="E495" s="51">
        <v>88500</v>
      </c>
      <c r="F495" s="44">
        <f t="shared" si="7"/>
        <v>5318919382.6199818</v>
      </c>
    </row>
    <row r="496" spans="1:6" ht="99.95" customHeight="1" x14ac:dyDescent="0.2">
      <c r="A496" s="46" t="s">
        <v>354</v>
      </c>
      <c r="B496" s="47" t="s">
        <v>292</v>
      </c>
      <c r="C496" s="48" t="s">
        <v>621</v>
      </c>
      <c r="D496" s="1"/>
      <c r="E496" s="51">
        <v>88500</v>
      </c>
      <c r="F496" s="44">
        <f t="shared" si="7"/>
        <v>5318830882.6199818</v>
      </c>
    </row>
    <row r="497" spans="1:6" ht="99.95" customHeight="1" x14ac:dyDescent="0.2">
      <c r="A497" s="46" t="s">
        <v>354</v>
      </c>
      <c r="B497" s="47" t="s">
        <v>293</v>
      </c>
      <c r="C497" s="48" t="s">
        <v>622</v>
      </c>
      <c r="D497" s="1"/>
      <c r="E497" s="51">
        <v>29500</v>
      </c>
      <c r="F497" s="44">
        <f t="shared" si="7"/>
        <v>5318801382.6199818</v>
      </c>
    </row>
    <row r="498" spans="1:6" ht="99.95" customHeight="1" x14ac:dyDescent="0.2">
      <c r="A498" s="46" t="s">
        <v>354</v>
      </c>
      <c r="B498" s="47" t="s">
        <v>294</v>
      </c>
      <c r="C498" s="48" t="s">
        <v>623</v>
      </c>
      <c r="D498" s="1"/>
      <c r="E498" s="51">
        <v>29500</v>
      </c>
      <c r="F498" s="44">
        <f t="shared" si="7"/>
        <v>5318771882.6199818</v>
      </c>
    </row>
    <row r="499" spans="1:6" ht="99.95" customHeight="1" x14ac:dyDescent="0.2">
      <c r="A499" s="46" t="s">
        <v>354</v>
      </c>
      <c r="B499" s="47" t="s">
        <v>295</v>
      </c>
      <c r="C499" s="48" t="s">
        <v>624</v>
      </c>
      <c r="D499" s="1"/>
      <c r="E499" s="51">
        <v>84519976.609999999</v>
      </c>
      <c r="F499" s="44">
        <f t="shared" si="7"/>
        <v>5234251906.0099821</v>
      </c>
    </row>
    <row r="500" spans="1:6" ht="99.95" customHeight="1" x14ac:dyDescent="0.2">
      <c r="A500" s="46" t="s">
        <v>355</v>
      </c>
      <c r="B500" s="47" t="s">
        <v>296</v>
      </c>
      <c r="C500" s="48" t="s">
        <v>0</v>
      </c>
      <c r="D500" s="1"/>
      <c r="E500" s="51">
        <v>101499.81</v>
      </c>
      <c r="F500" s="44">
        <f t="shared" si="7"/>
        <v>5234150406.1999817</v>
      </c>
    </row>
    <row r="501" spans="1:6" ht="99.95" customHeight="1" x14ac:dyDescent="0.2">
      <c r="A501" s="46" t="s">
        <v>355</v>
      </c>
      <c r="B501" s="47" t="s">
        <v>296</v>
      </c>
      <c r="C501" s="48" t="s">
        <v>0</v>
      </c>
      <c r="D501" s="1"/>
      <c r="E501" s="51">
        <v>7196.32</v>
      </c>
      <c r="F501" s="44">
        <f t="shared" si="7"/>
        <v>5234143209.879982</v>
      </c>
    </row>
    <row r="502" spans="1:6" ht="99.95" customHeight="1" x14ac:dyDescent="0.2">
      <c r="A502" s="46" t="s">
        <v>355</v>
      </c>
      <c r="B502" s="47" t="s">
        <v>296</v>
      </c>
      <c r="C502" s="48" t="s">
        <v>0</v>
      </c>
      <c r="D502" s="1"/>
      <c r="E502" s="51">
        <v>7206.48</v>
      </c>
      <c r="F502" s="44">
        <f t="shared" si="7"/>
        <v>5234136003.3999825</v>
      </c>
    </row>
    <row r="503" spans="1:6" ht="99.95" customHeight="1" x14ac:dyDescent="0.2">
      <c r="A503" s="46" t="s">
        <v>355</v>
      </c>
      <c r="B503" s="47" t="s">
        <v>296</v>
      </c>
      <c r="C503" s="48" t="s">
        <v>0</v>
      </c>
      <c r="D503" s="1"/>
      <c r="E503" s="51">
        <v>1319.49</v>
      </c>
      <c r="F503" s="44">
        <f t="shared" si="7"/>
        <v>5234134683.9099827</v>
      </c>
    </row>
    <row r="504" spans="1:6" ht="99.95" customHeight="1" x14ac:dyDescent="0.2">
      <c r="A504" s="46" t="s">
        <v>355</v>
      </c>
      <c r="B504" s="47" t="s">
        <v>297</v>
      </c>
      <c r="C504" s="48" t="s">
        <v>625</v>
      </c>
      <c r="D504" s="1"/>
      <c r="E504" s="51">
        <v>95000</v>
      </c>
      <c r="F504" s="44">
        <f t="shared" si="7"/>
        <v>5234039683.9099827</v>
      </c>
    </row>
    <row r="505" spans="1:6" ht="99.95" customHeight="1" x14ac:dyDescent="0.2">
      <c r="A505" s="46" t="s">
        <v>355</v>
      </c>
      <c r="B505" s="47" t="s">
        <v>297</v>
      </c>
      <c r="C505" s="48" t="s">
        <v>625</v>
      </c>
      <c r="D505" s="1"/>
      <c r="E505" s="51">
        <v>6735.5</v>
      </c>
      <c r="F505" s="44">
        <f t="shared" si="7"/>
        <v>5234032948.4099827</v>
      </c>
    </row>
    <row r="506" spans="1:6" ht="99.95" customHeight="1" x14ac:dyDescent="0.2">
      <c r="A506" s="46" t="s">
        <v>355</v>
      </c>
      <c r="B506" s="47" t="s">
        <v>297</v>
      </c>
      <c r="C506" s="48" t="s">
        <v>625</v>
      </c>
      <c r="D506" s="1"/>
      <c r="E506" s="51">
        <v>6745</v>
      </c>
      <c r="F506" s="44">
        <f t="shared" si="7"/>
        <v>5234026203.4099827</v>
      </c>
    </row>
    <row r="507" spans="1:6" ht="99.95" customHeight="1" x14ac:dyDescent="0.2">
      <c r="A507" s="46" t="s">
        <v>355</v>
      </c>
      <c r="B507" s="47" t="s">
        <v>297</v>
      </c>
      <c r="C507" s="48" t="s">
        <v>625</v>
      </c>
      <c r="D507" s="1"/>
      <c r="E507" s="51">
        <v>1235</v>
      </c>
      <c r="F507" s="44">
        <f t="shared" si="7"/>
        <v>5234024968.4099827</v>
      </c>
    </row>
    <row r="508" spans="1:6" ht="99.95" customHeight="1" x14ac:dyDescent="0.2">
      <c r="A508" s="46" t="s">
        <v>355</v>
      </c>
      <c r="B508" s="47" t="s">
        <v>298</v>
      </c>
      <c r="C508" s="48" t="s">
        <v>626</v>
      </c>
      <c r="D508" s="1"/>
      <c r="E508" s="51">
        <v>889700.2</v>
      </c>
      <c r="F508" s="44">
        <f t="shared" si="7"/>
        <v>5233135268.2099829</v>
      </c>
    </row>
    <row r="509" spans="1:6" ht="99.95" customHeight="1" x14ac:dyDescent="0.2">
      <c r="A509" s="46" t="s">
        <v>355</v>
      </c>
      <c r="B509" s="47" t="s">
        <v>299</v>
      </c>
      <c r="C509" s="48" t="s">
        <v>2</v>
      </c>
      <c r="D509" s="1"/>
      <c r="E509" s="51">
        <v>18379.259999999998</v>
      </c>
      <c r="F509" s="44">
        <f t="shared" si="7"/>
        <v>5233116888.9499826</v>
      </c>
    </row>
    <row r="510" spans="1:6" ht="99.95" customHeight="1" x14ac:dyDescent="0.2">
      <c r="A510" s="46" t="s">
        <v>355</v>
      </c>
      <c r="B510" s="47" t="s">
        <v>299</v>
      </c>
      <c r="C510" s="48" t="s">
        <v>2</v>
      </c>
      <c r="D510" s="1"/>
      <c r="E510" s="51">
        <v>87999.679999999993</v>
      </c>
      <c r="F510" s="44">
        <f t="shared" si="7"/>
        <v>5233028889.2699823</v>
      </c>
    </row>
    <row r="511" spans="1:6" ht="99.95" customHeight="1" x14ac:dyDescent="0.2">
      <c r="A511" s="46" t="s">
        <v>355</v>
      </c>
      <c r="B511" s="47" t="s">
        <v>299</v>
      </c>
      <c r="C511" s="48" t="s">
        <v>2</v>
      </c>
      <c r="D511" s="1"/>
      <c r="E511" s="51">
        <v>228933.85</v>
      </c>
      <c r="F511" s="44">
        <f t="shared" si="7"/>
        <v>5232799955.419982</v>
      </c>
    </row>
    <row r="512" spans="1:6" ht="99.95" customHeight="1" x14ac:dyDescent="0.2">
      <c r="A512" s="46" t="s">
        <v>355</v>
      </c>
      <c r="B512" s="47" t="s">
        <v>299</v>
      </c>
      <c r="C512" s="48" t="s">
        <v>2</v>
      </c>
      <c r="D512" s="1"/>
      <c r="E512" s="51">
        <v>277124.58</v>
      </c>
      <c r="F512" s="44">
        <f t="shared" si="7"/>
        <v>5232522830.839982</v>
      </c>
    </row>
    <row r="513" spans="1:6" ht="99.95" customHeight="1" x14ac:dyDescent="0.2">
      <c r="A513" s="46" t="s">
        <v>355</v>
      </c>
      <c r="B513" s="47" t="s">
        <v>299</v>
      </c>
      <c r="C513" s="48" t="s">
        <v>2</v>
      </c>
      <c r="D513" s="1"/>
      <c r="E513" s="51">
        <v>369578.23999999999</v>
      </c>
      <c r="F513" s="44">
        <f t="shared" si="7"/>
        <v>5232153252.5999823</v>
      </c>
    </row>
    <row r="514" spans="1:6" ht="99.95" customHeight="1" x14ac:dyDescent="0.2">
      <c r="A514" s="46" t="s">
        <v>355</v>
      </c>
      <c r="B514" s="47" t="s">
        <v>299</v>
      </c>
      <c r="C514" s="48" t="s">
        <v>2</v>
      </c>
      <c r="D514" s="1"/>
      <c r="E514" s="51">
        <v>2489.12</v>
      </c>
      <c r="F514" s="44">
        <f t="shared" si="7"/>
        <v>5232150763.4799824</v>
      </c>
    </row>
    <row r="515" spans="1:6" ht="99.95" customHeight="1" x14ac:dyDescent="0.2">
      <c r="A515" s="46" t="s">
        <v>355</v>
      </c>
      <c r="B515" s="47" t="s">
        <v>299</v>
      </c>
      <c r="C515" s="48" t="s">
        <v>2</v>
      </c>
      <c r="D515" s="1"/>
      <c r="E515" s="51">
        <v>2800</v>
      </c>
      <c r="F515" s="44">
        <f t="shared" si="7"/>
        <v>5232147963.4799824</v>
      </c>
    </row>
    <row r="516" spans="1:6" ht="99.95" customHeight="1" x14ac:dyDescent="0.2">
      <c r="A516" s="46" t="s">
        <v>355</v>
      </c>
      <c r="B516" s="47" t="s">
        <v>299</v>
      </c>
      <c r="C516" s="48" t="s">
        <v>2</v>
      </c>
      <c r="D516" s="1"/>
      <c r="E516" s="51">
        <v>720</v>
      </c>
      <c r="F516" s="44">
        <f t="shared" si="7"/>
        <v>5232147243.4799824</v>
      </c>
    </row>
    <row r="517" spans="1:6" ht="99.95" customHeight="1" x14ac:dyDescent="0.2">
      <c r="A517" s="46" t="s">
        <v>355</v>
      </c>
      <c r="B517" s="47" t="s">
        <v>299</v>
      </c>
      <c r="C517" s="48" t="s">
        <v>2</v>
      </c>
      <c r="D517" s="1"/>
      <c r="E517" s="51">
        <v>253731.78</v>
      </c>
      <c r="F517" s="44">
        <f t="shared" si="7"/>
        <v>5231893511.6999826</v>
      </c>
    </row>
    <row r="518" spans="1:6" ht="99.95" customHeight="1" x14ac:dyDescent="0.2">
      <c r="A518" s="46" t="s">
        <v>355</v>
      </c>
      <c r="B518" s="47" t="s">
        <v>299</v>
      </c>
      <c r="C518" s="48" t="s">
        <v>2</v>
      </c>
      <c r="D518" s="1"/>
      <c r="E518" s="51">
        <v>198636.1</v>
      </c>
      <c r="F518" s="44">
        <f t="shared" si="7"/>
        <v>5231694875.5999823</v>
      </c>
    </row>
    <row r="519" spans="1:6" ht="99.95" customHeight="1" x14ac:dyDescent="0.2">
      <c r="A519" s="46" t="s">
        <v>355</v>
      </c>
      <c r="B519" s="47" t="s">
        <v>299</v>
      </c>
      <c r="C519" s="48" t="s">
        <v>2</v>
      </c>
      <c r="D519" s="1"/>
      <c r="E519" s="51">
        <v>16378.52</v>
      </c>
      <c r="F519" s="44">
        <f t="shared" si="7"/>
        <v>5231678497.0799818</v>
      </c>
    </row>
    <row r="520" spans="1:6" ht="99.95" customHeight="1" x14ac:dyDescent="0.2">
      <c r="A520" s="46" t="s">
        <v>355</v>
      </c>
      <c r="B520" s="47" t="s">
        <v>299</v>
      </c>
      <c r="C520" s="48" t="s">
        <v>2</v>
      </c>
      <c r="D520" s="1"/>
      <c r="E520" s="51">
        <v>11092</v>
      </c>
      <c r="F520" s="44">
        <f t="shared" si="7"/>
        <v>5231667405.0799818</v>
      </c>
    </row>
    <row r="521" spans="1:6" ht="99.95" customHeight="1" x14ac:dyDescent="0.2">
      <c r="A521" s="46" t="s">
        <v>355</v>
      </c>
      <c r="B521" s="47" t="s">
        <v>299</v>
      </c>
      <c r="C521" s="48" t="s">
        <v>2</v>
      </c>
      <c r="D521" s="1"/>
      <c r="E521" s="51">
        <v>33299</v>
      </c>
      <c r="F521" s="44">
        <f t="shared" si="7"/>
        <v>5231634106.0799818</v>
      </c>
    </row>
    <row r="522" spans="1:6" ht="99.95" customHeight="1" x14ac:dyDescent="0.2">
      <c r="A522" s="46" t="s">
        <v>355</v>
      </c>
      <c r="B522" s="47" t="s">
        <v>299</v>
      </c>
      <c r="C522" s="48" t="s">
        <v>2</v>
      </c>
      <c r="D522" s="1"/>
      <c r="E522" s="51">
        <v>8424.86</v>
      </c>
      <c r="F522" s="44">
        <f t="shared" si="7"/>
        <v>5231625681.2199821</v>
      </c>
    </row>
    <row r="523" spans="1:6" ht="99.95" customHeight="1" x14ac:dyDescent="0.2">
      <c r="A523" s="46" t="s">
        <v>355</v>
      </c>
      <c r="B523" s="47" t="s">
        <v>299</v>
      </c>
      <c r="C523" s="48" t="s">
        <v>2</v>
      </c>
      <c r="D523" s="1"/>
      <c r="E523" s="51">
        <v>10785.2</v>
      </c>
      <c r="F523" s="44">
        <f t="shared" si="7"/>
        <v>5231614896.0199823</v>
      </c>
    </row>
    <row r="524" spans="1:6" ht="99.95" customHeight="1" x14ac:dyDescent="0.2">
      <c r="A524" s="46" t="s">
        <v>355</v>
      </c>
      <c r="B524" s="47" t="s">
        <v>299</v>
      </c>
      <c r="C524" s="48" t="s">
        <v>2</v>
      </c>
      <c r="D524" s="1"/>
      <c r="E524" s="51">
        <v>16431</v>
      </c>
      <c r="F524" s="44">
        <f t="shared" si="7"/>
        <v>5231598465.0199823</v>
      </c>
    </row>
    <row r="525" spans="1:6" ht="99.95" customHeight="1" x14ac:dyDescent="0.2">
      <c r="A525" s="46" t="s">
        <v>355</v>
      </c>
      <c r="B525" s="47" t="s">
        <v>300</v>
      </c>
      <c r="C525" s="48" t="s">
        <v>627</v>
      </c>
      <c r="D525" s="1"/>
      <c r="E525" s="51">
        <v>559910</v>
      </c>
      <c r="F525" s="44">
        <f t="shared" si="7"/>
        <v>5231038555.0199823</v>
      </c>
    </row>
    <row r="526" spans="1:6" ht="99.95" customHeight="1" x14ac:dyDescent="0.2">
      <c r="A526" s="46" t="s">
        <v>356</v>
      </c>
      <c r="B526" s="47" t="s">
        <v>301</v>
      </c>
      <c r="C526" s="48" t="s">
        <v>628</v>
      </c>
      <c r="D526" s="1"/>
      <c r="E526" s="51">
        <v>21832.32</v>
      </c>
      <c r="F526" s="44">
        <f t="shared" si="7"/>
        <v>5231016722.6999826</v>
      </c>
    </row>
    <row r="527" spans="1:6" ht="99.95" customHeight="1" x14ac:dyDescent="0.2">
      <c r="A527" s="46" t="s">
        <v>356</v>
      </c>
      <c r="B527" s="47" t="s">
        <v>302</v>
      </c>
      <c r="C527" s="48" t="s">
        <v>629</v>
      </c>
      <c r="D527" s="1"/>
      <c r="E527" s="51">
        <v>65897.67</v>
      </c>
      <c r="F527" s="44">
        <f t="shared" si="7"/>
        <v>5230950825.0299826</v>
      </c>
    </row>
    <row r="528" spans="1:6" ht="99.95" customHeight="1" x14ac:dyDescent="0.2">
      <c r="A528" s="46" t="s">
        <v>356</v>
      </c>
      <c r="B528" s="47" t="s">
        <v>303</v>
      </c>
      <c r="C528" s="48" t="s">
        <v>630</v>
      </c>
      <c r="D528" s="1"/>
      <c r="E528" s="51">
        <v>90424.8</v>
      </c>
      <c r="F528" s="44">
        <f t="shared" si="7"/>
        <v>5230860400.2299824</v>
      </c>
    </row>
    <row r="529" spans="1:6" ht="99.95" customHeight="1" x14ac:dyDescent="0.2">
      <c r="A529" s="46" t="s">
        <v>356</v>
      </c>
      <c r="B529" s="47" t="s">
        <v>304</v>
      </c>
      <c r="C529" s="48" t="s">
        <v>631</v>
      </c>
      <c r="D529" s="1"/>
      <c r="E529" s="51">
        <v>32446.2</v>
      </c>
      <c r="F529" s="44">
        <f t="shared" si="7"/>
        <v>5230827954.0299826</v>
      </c>
    </row>
    <row r="530" spans="1:6" ht="99.95" customHeight="1" x14ac:dyDescent="0.2">
      <c r="A530" s="46" t="s">
        <v>356</v>
      </c>
      <c r="B530" s="47" t="s">
        <v>305</v>
      </c>
      <c r="C530" s="48" t="s">
        <v>632</v>
      </c>
      <c r="D530" s="1"/>
      <c r="E530" s="51">
        <v>33938.33</v>
      </c>
      <c r="F530" s="44">
        <f t="shared" ref="F530:F567" si="8">+F529+D530-E530</f>
        <v>5230794015.6999826</v>
      </c>
    </row>
    <row r="531" spans="1:6" ht="99.95" customHeight="1" x14ac:dyDescent="0.2">
      <c r="A531" s="46" t="s">
        <v>356</v>
      </c>
      <c r="B531" s="47" t="s">
        <v>306</v>
      </c>
      <c r="C531" s="48" t="s">
        <v>633</v>
      </c>
      <c r="D531" s="1"/>
      <c r="E531" s="51">
        <v>40430</v>
      </c>
      <c r="F531" s="44">
        <f t="shared" si="8"/>
        <v>5230753585.6999826</v>
      </c>
    </row>
    <row r="532" spans="1:6" ht="99.95" customHeight="1" x14ac:dyDescent="0.2">
      <c r="A532" s="46" t="s">
        <v>356</v>
      </c>
      <c r="B532" s="47" t="s">
        <v>307</v>
      </c>
      <c r="C532" s="48" t="s">
        <v>3</v>
      </c>
      <c r="D532" s="1"/>
      <c r="E532" s="51">
        <v>180000</v>
      </c>
      <c r="F532" s="44">
        <f t="shared" si="8"/>
        <v>5230573585.6999826</v>
      </c>
    </row>
    <row r="533" spans="1:6" ht="99.95" customHeight="1" x14ac:dyDescent="0.2">
      <c r="A533" s="46" t="s">
        <v>356</v>
      </c>
      <c r="B533" s="47" t="s">
        <v>308</v>
      </c>
      <c r="C533" s="48" t="s">
        <v>3</v>
      </c>
      <c r="D533" s="1"/>
      <c r="E533" s="51">
        <v>435600</v>
      </c>
      <c r="F533" s="44">
        <f t="shared" si="8"/>
        <v>5230137985.6999826</v>
      </c>
    </row>
    <row r="534" spans="1:6" ht="99.95" customHeight="1" x14ac:dyDescent="0.2">
      <c r="A534" s="46" t="s">
        <v>356</v>
      </c>
      <c r="B534" s="47" t="s">
        <v>309</v>
      </c>
      <c r="C534" s="48" t="s">
        <v>3</v>
      </c>
      <c r="D534" s="1"/>
      <c r="E534" s="51">
        <v>684000</v>
      </c>
      <c r="F534" s="44">
        <f t="shared" si="8"/>
        <v>5229453985.6999826</v>
      </c>
    </row>
    <row r="535" spans="1:6" ht="99.95" customHeight="1" x14ac:dyDescent="0.2">
      <c r="A535" s="46" t="s">
        <v>356</v>
      </c>
      <c r="B535" s="47" t="s">
        <v>310</v>
      </c>
      <c r="C535" s="48" t="s">
        <v>3</v>
      </c>
      <c r="D535" s="1"/>
      <c r="E535" s="51">
        <v>604550</v>
      </c>
      <c r="F535" s="44">
        <f t="shared" si="8"/>
        <v>5228849435.6999826</v>
      </c>
    </row>
    <row r="536" spans="1:6" ht="99.95" customHeight="1" x14ac:dyDescent="0.2">
      <c r="A536" s="46" t="s">
        <v>356</v>
      </c>
      <c r="B536" s="47" t="s">
        <v>311</v>
      </c>
      <c r="C536" s="48" t="s">
        <v>3</v>
      </c>
      <c r="D536" s="1"/>
      <c r="E536" s="51">
        <v>664800</v>
      </c>
      <c r="F536" s="44">
        <f t="shared" si="8"/>
        <v>5228184635.6999826</v>
      </c>
    </row>
    <row r="537" spans="1:6" ht="99.95" customHeight="1" x14ac:dyDescent="0.2">
      <c r="A537" s="46" t="s">
        <v>356</v>
      </c>
      <c r="B537" s="47" t="s">
        <v>312</v>
      </c>
      <c r="C537" s="48" t="s">
        <v>634</v>
      </c>
      <c r="D537" s="1"/>
      <c r="E537" s="51">
        <v>95149.98</v>
      </c>
      <c r="F537" s="44">
        <f t="shared" si="8"/>
        <v>5228089485.7199831</v>
      </c>
    </row>
    <row r="538" spans="1:6" ht="99.95" customHeight="1" x14ac:dyDescent="0.2">
      <c r="A538" s="46" t="s">
        <v>356</v>
      </c>
      <c r="B538" s="47" t="s">
        <v>313</v>
      </c>
      <c r="C538" s="48" t="s">
        <v>634</v>
      </c>
      <c r="D538" s="1"/>
      <c r="E538" s="51">
        <v>82233.509999999995</v>
      </c>
      <c r="F538" s="44">
        <f t="shared" si="8"/>
        <v>5228007252.2099829</v>
      </c>
    </row>
    <row r="539" spans="1:6" ht="99.95" customHeight="1" x14ac:dyDescent="0.2">
      <c r="A539" s="46" t="s">
        <v>356</v>
      </c>
      <c r="B539" s="47" t="s">
        <v>314</v>
      </c>
      <c r="C539" s="48" t="s">
        <v>634</v>
      </c>
      <c r="D539" s="1"/>
      <c r="E539" s="51">
        <v>424015.84</v>
      </c>
      <c r="F539" s="44">
        <f t="shared" si="8"/>
        <v>5227583236.3699827</v>
      </c>
    </row>
    <row r="540" spans="1:6" ht="99.95" customHeight="1" x14ac:dyDescent="0.2">
      <c r="A540" s="46" t="s">
        <v>356</v>
      </c>
      <c r="B540" s="47" t="s">
        <v>315</v>
      </c>
      <c r="C540" s="48" t="s">
        <v>634</v>
      </c>
      <c r="D540" s="1"/>
      <c r="E540" s="51">
        <v>639040.14</v>
      </c>
      <c r="F540" s="44">
        <f t="shared" si="8"/>
        <v>5226944196.2299824</v>
      </c>
    </row>
    <row r="541" spans="1:6" ht="99.95" customHeight="1" x14ac:dyDescent="0.2">
      <c r="A541" s="46" t="s">
        <v>356</v>
      </c>
      <c r="B541" s="47" t="s">
        <v>316</v>
      </c>
      <c r="C541" s="48" t="s">
        <v>634</v>
      </c>
      <c r="D541" s="1"/>
      <c r="E541" s="51">
        <v>121799.72</v>
      </c>
      <c r="F541" s="44">
        <f t="shared" si="8"/>
        <v>5226822396.5099821</v>
      </c>
    </row>
    <row r="542" spans="1:6" ht="99.95" customHeight="1" x14ac:dyDescent="0.2">
      <c r="A542" s="46" t="s">
        <v>356</v>
      </c>
      <c r="B542" s="47" t="s">
        <v>317</v>
      </c>
      <c r="C542" s="48" t="s">
        <v>634</v>
      </c>
      <c r="D542" s="1"/>
      <c r="E542" s="51">
        <v>201227.5</v>
      </c>
      <c r="F542" s="44">
        <f t="shared" si="8"/>
        <v>5226621169.0099821</v>
      </c>
    </row>
    <row r="543" spans="1:6" ht="99.95" customHeight="1" x14ac:dyDescent="0.2">
      <c r="A543" s="46" t="s">
        <v>356</v>
      </c>
      <c r="B543" s="47" t="s">
        <v>318</v>
      </c>
      <c r="C543" s="48" t="s">
        <v>634</v>
      </c>
      <c r="D543" s="1"/>
      <c r="E543" s="51">
        <v>684863.88</v>
      </c>
      <c r="F543" s="44">
        <f t="shared" si="8"/>
        <v>5225936305.129982</v>
      </c>
    </row>
    <row r="544" spans="1:6" ht="99.95" customHeight="1" x14ac:dyDescent="0.2">
      <c r="A544" s="46" t="s">
        <v>356</v>
      </c>
      <c r="B544" s="47" t="s">
        <v>319</v>
      </c>
      <c r="C544" s="48" t="s">
        <v>635</v>
      </c>
      <c r="D544" s="1"/>
      <c r="E544" s="51">
        <v>6084000</v>
      </c>
      <c r="F544" s="44">
        <f t="shared" si="8"/>
        <v>5219852305.129982</v>
      </c>
    </row>
    <row r="545" spans="1:6" ht="99.95" customHeight="1" x14ac:dyDescent="0.2">
      <c r="A545" s="46" t="s">
        <v>356</v>
      </c>
      <c r="B545" s="47" t="s">
        <v>320</v>
      </c>
      <c r="C545" s="48" t="s">
        <v>636</v>
      </c>
      <c r="D545" s="1"/>
      <c r="E545" s="51">
        <v>10157346.140000001</v>
      </c>
      <c r="F545" s="44">
        <f t="shared" si="8"/>
        <v>5209694958.9899817</v>
      </c>
    </row>
    <row r="546" spans="1:6" ht="99.95" customHeight="1" x14ac:dyDescent="0.2">
      <c r="A546" s="46" t="s">
        <v>356</v>
      </c>
      <c r="B546" s="47" t="s">
        <v>321</v>
      </c>
      <c r="C546" s="48" t="s">
        <v>637</v>
      </c>
      <c r="D546" s="1"/>
      <c r="E546" s="51">
        <v>3790831.56</v>
      </c>
      <c r="F546" s="44">
        <f t="shared" si="8"/>
        <v>5205904127.4299812</v>
      </c>
    </row>
    <row r="547" spans="1:6" ht="99.95" customHeight="1" x14ac:dyDescent="0.2">
      <c r="A547" s="46" t="s">
        <v>356</v>
      </c>
      <c r="B547" s="47" t="s">
        <v>322</v>
      </c>
      <c r="C547" s="48" t="s">
        <v>638</v>
      </c>
      <c r="D547" s="1"/>
      <c r="E547" s="51">
        <v>1729538.91</v>
      </c>
      <c r="F547" s="44">
        <f t="shared" si="8"/>
        <v>5204174588.5199814</v>
      </c>
    </row>
    <row r="548" spans="1:6" ht="99.95" customHeight="1" x14ac:dyDescent="0.2">
      <c r="A548" s="46" t="s">
        <v>356</v>
      </c>
      <c r="B548" s="47" t="s">
        <v>323</v>
      </c>
      <c r="C548" s="48" t="s">
        <v>639</v>
      </c>
      <c r="D548" s="1"/>
      <c r="E548" s="51">
        <v>166750</v>
      </c>
      <c r="F548" s="44">
        <f t="shared" si="8"/>
        <v>5204007838.5199814</v>
      </c>
    </row>
    <row r="549" spans="1:6" ht="99.95" customHeight="1" x14ac:dyDescent="0.2">
      <c r="A549" s="46" t="s">
        <v>356</v>
      </c>
      <c r="B549" s="47" t="s">
        <v>324</v>
      </c>
      <c r="C549" s="48" t="s">
        <v>640</v>
      </c>
      <c r="D549" s="1"/>
      <c r="E549" s="51">
        <v>1190172.6399999999</v>
      </c>
      <c r="F549" s="44">
        <f t="shared" si="8"/>
        <v>5202817665.879981</v>
      </c>
    </row>
    <row r="550" spans="1:6" ht="99.95" customHeight="1" x14ac:dyDescent="0.2">
      <c r="A550" s="46" t="s">
        <v>356</v>
      </c>
      <c r="B550" s="47" t="s">
        <v>325</v>
      </c>
      <c r="C550" s="48" t="s">
        <v>641</v>
      </c>
      <c r="D550" s="1"/>
      <c r="E550" s="51">
        <v>834180.96</v>
      </c>
      <c r="F550" s="44">
        <f t="shared" si="8"/>
        <v>5201983484.919981</v>
      </c>
    </row>
    <row r="551" spans="1:6" ht="99.95" customHeight="1" x14ac:dyDescent="0.2">
      <c r="A551" s="46" t="s">
        <v>356</v>
      </c>
      <c r="B551" s="47" t="s">
        <v>326</v>
      </c>
      <c r="C551" s="48" t="s">
        <v>642</v>
      </c>
      <c r="D551" s="1"/>
      <c r="E551" s="51">
        <v>212750</v>
      </c>
      <c r="F551" s="44">
        <f t="shared" si="8"/>
        <v>5201770734.919981</v>
      </c>
    </row>
    <row r="552" spans="1:6" ht="99.95" customHeight="1" x14ac:dyDescent="0.2">
      <c r="A552" s="46" t="s">
        <v>356</v>
      </c>
      <c r="B552" s="47" t="s">
        <v>327</v>
      </c>
      <c r="C552" s="48" t="s">
        <v>643</v>
      </c>
      <c r="D552" s="1"/>
      <c r="E552" s="51">
        <v>60000</v>
      </c>
      <c r="F552" s="44">
        <f t="shared" si="8"/>
        <v>5201710734.919981</v>
      </c>
    </row>
    <row r="553" spans="1:6" ht="99.95" customHeight="1" x14ac:dyDescent="0.2">
      <c r="A553" s="46" t="s">
        <v>356</v>
      </c>
      <c r="B553" s="47" t="s">
        <v>327</v>
      </c>
      <c r="C553" s="48" t="s">
        <v>643</v>
      </c>
      <c r="D553" s="1"/>
      <c r="E553" s="51">
        <v>4254</v>
      </c>
      <c r="F553" s="44">
        <f t="shared" si="8"/>
        <v>5201706480.919981</v>
      </c>
    </row>
    <row r="554" spans="1:6" ht="99.95" customHeight="1" x14ac:dyDescent="0.2">
      <c r="A554" s="46" t="s">
        <v>356</v>
      </c>
      <c r="B554" s="47" t="s">
        <v>327</v>
      </c>
      <c r="C554" s="48" t="s">
        <v>643</v>
      </c>
      <c r="D554" s="1"/>
      <c r="E554" s="51">
        <v>4260</v>
      </c>
      <c r="F554" s="44">
        <f t="shared" si="8"/>
        <v>5201702220.919981</v>
      </c>
    </row>
    <row r="555" spans="1:6" ht="99.95" customHeight="1" x14ac:dyDescent="0.2">
      <c r="A555" s="46" t="s">
        <v>356</v>
      </c>
      <c r="B555" s="47" t="s">
        <v>327</v>
      </c>
      <c r="C555" s="48" t="s">
        <v>643</v>
      </c>
      <c r="D555" s="1"/>
      <c r="E555" s="51">
        <v>780</v>
      </c>
      <c r="F555" s="44">
        <f t="shared" si="8"/>
        <v>5201701440.919981</v>
      </c>
    </row>
    <row r="556" spans="1:6" ht="99.95" customHeight="1" x14ac:dyDescent="0.2">
      <c r="A556" s="46" t="s">
        <v>356</v>
      </c>
      <c r="B556" s="47" t="s">
        <v>328</v>
      </c>
      <c r="C556" s="48" t="s">
        <v>644</v>
      </c>
      <c r="D556" s="1"/>
      <c r="E556" s="51">
        <v>35000</v>
      </c>
      <c r="F556" s="44">
        <f t="shared" si="8"/>
        <v>5201666440.919981</v>
      </c>
    </row>
    <row r="557" spans="1:6" ht="99.95" customHeight="1" x14ac:dyDescent="0.2">
      <c r="A557" s="46" t="s">
        <v>356</v>
      </c>
      <c r="B557" s="47" t="s">
        <v>328</v>
      </c>
      <c r="C557" s="48" t="s">
        <v>644</v>
      </c>
      <c r="D557" s="1"/>
      <c r="E557" s="51">
        <v>2481.5</v>
      </c>
      <c r="F557" s="44">
        <f t="shared" si="8"/>
        <v>5201663959.419981</v>
      </c>
    </row>
    <row r="558" spans="1:6" ht="99.95" customHeight="1" x14ac:dyDescent="0.2">
      <c r="A558" s="46" t="s">
        <v>356</v>
      </c>
      <c r="B558" s="47" t="s">
        <v>328</v>
      </c>
      <c r="C558" s="48" t="s">
        <v>644</v>
      </c>
      <c r="D558" s="1"/>
      <c r="E558" s="51">
        <v>2485</v>
      </c>
      <c r="F558" s="44">
        <f t="shared" si="8"/>
        <v>5201661474.419981</v>
      </c>
    </row>
    <row r="559" spans="1:6" ht="99.95" customHeight="1" x14ac:dyDescent="0.2">
      <c r="A559" s="46" t="s">
        <v>356</v>
      </c>
      <c r="B559" s="47" t="s">
        <v>328</v>
      </c>
      <c r="C559" s="48" t="s">
        <v>644</v>
      </c>
      <c r="D559" s="1"/>
      <c r="E559" s="51">
        <v>455</v>
      </c>
      <c r="F559" s="44">
        <f t="shared" si="8"/>
        <v>5201661019.419981</v>
      </c>
    </row>
    <row r="560" spans="1:6" ht="99.95" customHeight="1" x14ac:dyDescent="0.2">
      <c r="A560" s="46" t="s">
        <v>356</v>
      </c>
      <c r="B560" s="47" t="s">
        <v>329</v>
      </c>
      <c r="C560" s="48" t="s">
        <v>645</v>
      </c>
      <c r="D560" s="1"/>
      <c r="E560" s="51">
        <v>27000000</v>
      </c>
      <c r="F560" s="44">
        <f t="shared" si="8"/>
        <v>5174661019.419981</v>
      </c>
    </row>
    <row r="561" spans="1:6" ht="99.95" customHeight="1" x14ac:dyDescent="0.2">
      <c r="A561" s="46" t="s">
        <v>356</v>
      </c>
      <c r="B561" s="47" t="s">
        <v>330</v>
      </c>
      <c r="C561" s="48" t="s">
        <v>646</v>
      </c>
      <c r="D561" s="1"/>
      <c r="E561" s="51">
        <v>2927459.5</v>
      </c>
      <c r="F561" s="44">
        <f t="shared" si="8"/>
        <v>5171733559.919981</v>
      </c>
    </row>
    <row r="562" spans="1:6" ht="99.95" customHeight="1" x14ac:dyDescent="0.2">
      <c r="A562" s="46" t="s">
        <v>357</v>
      </c>
      <c r="B562" s="47" t="s">
        <v>331</v>
      </c>
      <c r="C562" s="48" t="s">
        <v>647</v>
      </c>
      <c r="D562" s="1"/>
      <c r="E562" s="51">
        <v>700997.44</v>
      </c>
      <c r="F562" s="44">
        <f t="shared" si="8"/>
        <v>5171032562.4799814</v>
      </c>
    </row>
    <row r="563" spans="1:6" ht="99.95" customHeight="1" x14ac:dyDescent="0.2">
      <c r="A563" s="46" t="s">
        <v>357</v>
      </c>
      <c r="B563" s="47" t="s">
        <v>332</v>
      </c>
      <c r="C563" s="48" t="s">
        <v>648</v>
      </c>
      <c r="D563" s="1"/>
      <c r="E563" s="51">
        <v>104500</v>
      </c>
      <c r="F563" s="44">
        <f t="shared" si="8"/>
        <v>5170928062.4799814</v>
      </c>
    </row>
    <row r="564" spans="1:6" ht="99.95" customHeight="1" x14ac:dyDescent="0.2">
      <c r="A564" s="46" t="s">
        <v>357</v>
      </c>
      <c r="B564" s="47" t="s">
        <v>333</v>
      </c>
      <c r="C564" s="48" t="s">
        <v>649</v>
      </c>
      <c r="D564" s="1"/>
      <c r="E564" s="51">
        <v>153144.49</v>
      </c>
      <c r="F564" s="44">
        <f t="shared" si="8"/>
        <v>5170774917.9899817</v>
      </c>
    </row>
    <row r="565" spans="1:6" ht="99.95" customHeight="1" x14ac:dyDescent="0.2">
      <c r="A565" s="46" t="s">
        <v>357</v>
      </c>
      <c r="B565" s="47" t="s">
        <v>334</v>
      </c>
      <c r="C565" s="48" t="s">
        <v>650</v>
      </c>
      <c r="D565" s="1"/>
      <c r="E565" s="51">
        <v>3634.06</v>
      </c>
      <c r="F565" s="44">
        <f t="shared" si="8"/>
        <v>5170771283.9299812</v>
      </c>
    </row>
    <row r="566" spans="1:6" ht="99.95" customHeight="1" x14ac:dyDescent="0.2">
      <c r="A566" s="46" t="s">
        <v>357</v>
      </c>
      <c r="B566" s="47" t="s">
        <v>335</v>
      </c>
      <c r="C566" s="48" t="s">
        <v>651</v>
      </c>
      <c r="D566" s="1"/>
      <c r="E566" s="51">
        <v>4389018.92</v>
      </c>
      <c r="F566" s="44">
        <f t="shared" si="8"/>
        <v>5166382265.0099812</v>
      </c>
    </row>
    <row r="567" spans="1:6" ht="99.95" customHeight="1" x14ac:dyDescent="0.2">
      <c r="A567" s="46" t="s">
        <v>357</v>
      </c>
      <c r="B567" s="47" t="s">
        <v>336</v>
      </c>
      <c r="C567" s="48" t="s">
        <v>652</v>
      </c>
      <c r="D567" s="1"/>
      <c r="E567" s="51">
        <v>1491800</v>
      </c>
      <c r="F567" s="44">
        <f t="shared" si="8"/>
        <v>5164890465.0099812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rowBreaks count="2" manualBreakCount="2">
    <brk id="410" max="5" man="1"/>
    <brk id="418" max="5" man="1"/>
  </rowBreaks>
  <ignoredErrors>
    <ignoredError sqref="B18:B56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2024-05-14T14:58:30Z</cp:lastPrinted>
  <dcterms:created xsi:type="dcterms:W3CDTF">2024-05-13T16:47:44Z</dcterms:created>
  <dcterms:modified xsi:type="dcterms:W3CDTF">2024-05-14T17:29:16Z</dcterms:modified>
</cp:coreProperties>
</file>