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2E2B6ADC-8914-4E72-9F38-CD2BE3304AB0}" xr6:coauthVersionLast="47" xr6:coauthVersionMax="47" xr10:uidLastSave="{00000000-0000-0000-0000-000000000000}"/>
  <bookViews>
    <workbookView xWindow="28680" yWindow="-120" windowWidth="24240" windowHeight="13020" xr2:uid="{EA2B9718-B095-4120-A7E4-C7D52E063361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'!$A$1:$F$469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</calcChain>
</file>

<file path=xl/sharedStrings.xml><?xml version="1.0" encoding="utf-8"?>
<sst xmlns="http://schemas.openxmlformats.org/spreadsheetml/2006/main" count="1663" uniqueCount="714">
  <si>
    <t>PAGO JORNALEROS (MARZO-2024), A PERSONAL DE SEÑALIZACION VIAL DE ESTE MOPC</t>
  </si>
  <si>
    <t>6065</t>
  </si>
  <si>
    <t>30/04/2024</t>
  </si>
  <si>
    <t>PAGO JORNALEROS (MARZO-2024), A PERSONAL DE VIC. MANTENIMIENTO VIAL DE ESTE MOPC</t>
  </si>
  <si>
    <t>6063</t>
  </si>
  <si>
    <t>PAGO HORAS EXTRAS (MARZO-2024), A PERSONAL DEL DESPACHO DEL MINISTRO DE ESTE MOPC</t>
  </si>
  <si>
    <t>6061</t>
  </si>
  <si>
    <t>PAGO HORAS EXTRAS (MARZO-2024), A PERSONAL DE LA DIRECCION GENERAL SUPERVION Y FISCALIZACION DE ESTE MOPC</t>
  </si>
  <si>
    <t>6057</t>
  </si>
  <si>
    <t>PAGO BONO POR RENDIMIENTO INDIVIDUAL (COMPLEMENTARIA) (AÑO-2023), A EX-EMPLEADO DE ESTE MOPC</t>
  </si>
  <si>
    <t>6051</t>
  </si>
  <si>
    <t>PAGO A JORNALEROS (MARZO-2024), PERSONAL DE PUERTO VIEJO, LOS NEGROS, AZUA, PERALTA DE ESTE MOPC</t>
  </si>
  <si>
    <t>6049</t>
  </si>
  <si>
    <t>PAGO COMPRA TERRENO, DENTRO DEL ÁMBITO DE LA PARCELA  No.839, DEL D.C. No.11/9, SEGUN INFORME DE TASACION +(ACUERDO) S/N Y ANEXOS, PARA EL PROYECTO: CONSTRUCCIÓN  CIRCUNVALACIÓN LA OTRA BANDA, HIGUEY</t>
  </si>
  <si>
    <t>6041</t>
  </si>
  <si>
    <t>26/04/2024</t>
  </si>
  <si>
    <t>TRANSFERENCIA CORRIENTE EXTRAORDINARIA  AL INPOSDOM, PARA CUBRIR PAGO DE TSS DE DICHA INSTITUCION.</t>
  </si>
  <si>
    <t>6040</t>
  </si>
  <si>
    <t>PAGO DIFERENCIA DE SUELDO (MARZO-2024), A EMPLEADO TEMPORAL DE ESTE MOPC</t>
  </si>
  <si>
    <t>6031</t>
  </si>
  <si>
    <t>PAGO SUELDO RETROACTIVO (MARZO-2024), A EMPLEADOS TEMPORAL DE ESTE MOPC</t>
  </si>
  <si>
    <t>6029</t>
  </si>
  <si>
    <t>PAGO JORNALEROS (MARZO-2024), A PERSONAL DE LA DIRECCION MANTENIMIENTO PLANTA FISICA DE ESTE MOPC</t>
  </si>
  <si>
    <t>6027</t>
  </si>
  <si>
    <t>PAGO JORNALEROS (MARZO-2024), A PERSONAL DE PAVIMENTACION VIAL (OFICINA) DE ESTE MOPC</t>
  </si>
  <si>
    <t>6025</t>
  </si>
  <si>
    <t>PAGO JORNALEROS (MARZO-2024), A PERSONAL DE DRENAJE PLUVIAL DE ESTE MOPC</t>
  </si>
  <si>
    <t>6023</t>
  </si>
  <si>
    <t>PAGO JORNALEROS (MARZO-2024), A PERSONAL DE MANTENIMIENTO PLANTA FISICA DE ESTE MOPC</t>
  </si>
  <si>
    <t>6021</t>
  </si>
  <si>
    <t>PAGO JORNALEROS (MARZO-2024), A PERSONALDE PAVIMENTACION VIAL (INGENIEROS) DE ESTE MOPC</t>
  </si>
  <si>
    <t>6019</t>
  </si>
  <si>
    <t>PAGO A JORNALEROS (MARZO-2024), PERSONAL DE PASO A DESNIVEL DE ESTE MOPC</t>
  </si>
  <si>
    <t>6017</t>
  </si>
  <si>
    <t>PAGO JORNALEROS (MARZO-2024), A PERSONAL MANTENIMIENTO VIAL, GRAN SANTO DOMINGO DE ESTE MOPC</t>
  </si>
  <si>
    <t>6015</t>
  </si>
  <si>
    <t>PAGO A JORNALEROS (MARZO-2024), PERSONAL ACCION VIAL (PEON CAMINERO) DE ESTE MOPC</t>
  </si>
  <si>
    <t>6013</t>
  </si>
  <si>
    <t>PAGO VACACIONES NO DISFRUTADA, A EX-EMPLEADOS DE ESTE MOPC</t>
  </si>
  <si>
    <t>6011</t>
  </si>
  <si>
    <t>6009</t>
  </si>
  <si>
    <t>6007</t>
  </si>
  <si>
    <t>6005</t>
  </si>
  <si>
    <t>6003</t>
  </si>
  <si>
    <t>6001</t>
  </si>
  <si>
    <t>5999</t>
  </si>
  <si>
    <t>PAGO INDEMNIZACION, A EX-EMPLEADOS DE ESTE MOPC</t>
  </si>
  <si>
    <t>5997</t>
  </si>
  <si>
    <t>5995</t>
  </si>
  <si>
    <t>5993</t>
  </si>
  <si>
    <t>5991</t>
  </si>
  <si>
    <t>5989</t>
  </si>
  <si>
    <t>PAGO HORAS EXTRAS (FEBRERO-2024), A PERSONAL DEL DEPARTAMENTO DE MAYORDOMIA DE ESTE MOPC</t>
  </si>
  <si>
    <t>5987</t>
  </si>
  <si>
    <t>PAGO HORAS EXTRAS (MARZO-2024), A PERSONAL DE LA DIRECCION TECNICA DE ESTE MOPC</t>
  </si>
  <si>
    <t>5985</t>
  </si>
  <si>
    <t>PAGO HORAS EXTRAS (MARZO-2024), A PERSONAL DEL DEPARTAMENTO CUENTA POR PAGAR DE ESTE MOPC</t>
  </si>
  <si>
    <t>5983</t>
  </si>
  <si>
    <t>PAGO HORAS EXTRAS (MARZO-2024), A PERSONAL DE PRESUPUESTO FINANCIERO DE ESTE MOPC</t>
  </si>
  <si>
    <t>5981</t>
  </si>
  <si>
    <t>PAGO HORAS EXTRAS (MARZO-2024), A PERSONAL DE LA DIRECCION FINANCIERA DE ESTE MOPC</t>
  </si>
  <si>
    <t>5979</t>
  </si>
  <si>
    <t>PAGO HORAS EXTRAS (MARZO-2024), A PERSONAL DEL DEPARTAMENTO DE NOMINAS DE ESTE MOPC</t>
  </si>
  <si>
    <t>5977</t>
  </si>
  <si>
    <t>PAGO FACTURA NCF:B1500005418, POR SERVICIO DE INTERNET SIMÉTRICO 1GB, CIRCUITO No. 7008773, USADO PARA REDUNDANCIA DE ESTE MINISTERIO, CORRESPONDIENTE AL MES DE ABRIL 2024.</t>
  </si>
  <si>
    <t>5961</t>
  </si>
  <si>
    <t>25/04/2024</t>
  </si>
  <si>
    <t>Fondo Reponible Institucional del Ministerio de Obras Públicas y Comunicaciones</t>
  </si>
  <si>
    <t>5953</t>
  </si>
  <si>
    <t>PAGO FACT. NCF:E450000003305, POR SERVICIOS DE GPS INSTALADOS A LOS VEHÍCULOS DE ASISTENCIA VIAL DE LA COMISIÓN MILITAR, PARA APLICAR CTA. #88468433, CORRESPONDIENTE AL MES DE ABRIL DE 2024.</t>
  </si>
  <si>
    <t>5951</t>
  </si>
  <si>
    <t>PAGO SUELDO RETROACTIVO (FEBRERO-2024), A EMPLEADOS TEMPORAL DE ESTE MOPC</t>
  </si>
  <si>
    <t>5943</t>
  </si>
  <si>
    <t>PAGO SUELDO RETROACTIVO (FEBRERO-2024), A PERSONAL FIJO DE ESTE MOPC</t>
  </si>
  <si>
    <t>5941</t>
  </si>
  <si>
    <t>TRABS DE CANALIZACION Y CONST. MUROS DE GAVIONES EN LOS MARGENES AGUAS ARRIBA Y AGUAS ABAJO DEL RIO DUEY EN LA  AVENIDA GASTON FERNANDO DELIGNE, HIGUEY, PROV. LA ALTAGRACIA, LOTE-03, ITEM 1 (PAGO CUB. #03, NCF:B1500000043)</t>
  </si>
  <si>
    <t>5934</t>
  </si>
  <si>
    <t>24/04/2024</t>
  </si>
  <si>
    <t>PAGO SERVICIOS DE NOTARIZACION EN EL PROCESO MOPC-CCC-CP-2024-0004, (S/FACT. NCF: B1500000148).</t>
  </si>
  <si>
    <t>5932</t>
  </si>
  <si>
    <t>PAGO SERVICIOS DE NOTARIZACION EN EL PROCESO MOPC-CCC-CP-2024-0005, PROPUESTA ECONOMICA, (S/FACT. NCF: B1500000531).</t>
  </si>
  <si>
    <t>5931</t>
  </si>
  <si>
    <t>PAGO SERVICIOS DE LEGALIZACION DE QUINCE (15) CONTRATOS DE EXPROPIACION, (S/FACT. NCF: B1500000003).</t>
  </si>
  <si>
    <t>5930</t>
  </si>
  <si>
    <t>PAGO SERVICIOS DE LEGALIZACION DE QUINCE (15) CONTRATOS DE EXPROPIACION, (S/FACT. NCF: B1500000387).</t>
  </si>
  <si>
    <t>5929</t>
  </si>
  <si>
    <t>PAGO SERVICIOS DE LEGALIZACION DE QUINCE (15) CONTRATOS DE EXPROPIACION, (S/FACT. NCF: B1500000111).</t>
  </si>
  <si>
    <t>5928</t>
  </si>
  <si>
    <t>PAGO SERVICIOS NOTARIALES EN LA LEGALIZACION DE DIFERENTES ACUERDOS Y CONTRATOS DE EXPROPIACION, (S/FACT. NCF: B1500000027).</t>
  </si>
  <si>
    <t>5927</t>
  </si>
  <si>
    <t>TRAB. VARIOS EN LAS PROVINCIAS SAMANA Y MARÍA TRINIDAD SANCHEZ, S/CONT.#56-2017, DECRETOS Nos.340, 341, 342, 344, 346 Y 370 D/F. 11, 14, 18, 24 DE NOV. Y 15 DE DIC./2016, (P/CUB. #17 FINAL Y DEVOLUCION RETENIDO NCF: B1500000052).</t>
  </si>
  <si>
    <t>5885</t>
  </si>
  <si>
    <t>23/04/2024</t>
  </si>
  <si>
    <t>PAGO ADQUISICION DE EQUIPOS PESADOS PARA USO DE LA DIRECCION DE EQUIPOS Y TRANSPORTE DEL MOPC, PROCESO MOPC-CCC-LPN-2022-0024, (S/FACT. NCF: B1500000361; (-) 20% DE AMORTIZACION DEL AVANCE INIC.</t>
  </si>
  <si>
    <t>5876</t>
  </si>
  <si>
    <t>PAGO VIATICOS (MARZO-2024) DIRECCION DE DISEÑOS Y CONSTRUCCION DE PLANTA FISICA DE ESTE MOPC</t>
  </si>
  <si>
    <t>5873</t>
  </si>
  <si>
    <t>TRABAJOS VARIOS  EN LA REGION SUR EN LAS PROVS. BARAHONA  E INDEPENDENCIA, ITEMS DEL 01 AL 06, LOTE-01, DECRETO 318-22, (VALOR CUB. #01 NCF: B1500000163 $16,034,796.73; (-) ESTE ABONO; PXP. 10,604,851.73).</t>
  </si>
  <si>
    <t>5866</t>
  </si>
  <si>
    <t>PAGO FACTURAS Nos.23000064, 23000420, 23000421, 23000422, 23000457, NCF.B1500000284, B1500000330, B1500000331, B1500000332 Y B1500000336, POR ADQUISICION DE ASFALTO TIPO AC-30.</t>
  </si>
  <si>
    <t>5849</t>
  </si>
  <si>
    <t>Fondo Reponible Institucional, Ministerio de Obras Públicas y Comunicaciones.</t>
  </si>
  <si>
    <t>PAGO VIATICOS (MARZO-2024) CORRESPONDIENTES A DIFERENTES DEPARTAMENTOS DE ESTE MOPC</t>
  </si>
  <si>
    <t>PAGO VIATICOS (FEBRERO-2024) DIRECCION GENERAL DE EQUIPOS Y TRANSPORTE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</si>
  <si>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</si>
  <si>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</si>
  <si>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</si>
  <si>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</si>
  <si>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</si>
  <si>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</si>
  <si>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</si>
  <si>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</si>
  <si>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</si>
  <si>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</si>
  <si>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</si>
  <si>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</si>
  <si>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6082</t>
  </si>
  <si>
    <t>6084</t>
  </si>
  <si>
    <t>6087</t>
  </si>
  <si>
    <t>6089</t>
  </si>
  <si>
    <t>6091</t>
  </si>
  <si>
    <t>6093</t>
  </si>
  <si>
    <t>6095</t>
  </si>
  <si>
    <t>6097</t>
  </si>
  <si>
    <t>6100</t>
  </si>
  <si>
    <t>6105</t>
  </si>
  <si>
    <t>6106</t>
  </si>
  <si>
    <t>6110</t>
  </si>
  <si>
    <t>6124</t>
  </si>
  <si>
    <t>6126</t>
  </si>
  <si>
    <t>6129</t>
  </si>
  <si>
    <t>6132</t>
  </si>
  <si>
    <t>6136</t>
  </si>
  <si>
    <t>6139</t>
  </si>
  <si>
    <t>6141</t>
  </si>
  <si>
    <t>6143</t>
  </si>
  <si>
    <t>6150</t>
  </si>
  <si>
    <t>6151</t>
  </si>
  <si>
    <t>6180</t>
  </si>
  <si>
    <t>6183</t>
  </si>
  <si>
    <t>6186</t>
  </si>
  <si>
    <t>6188</t>
  </si>
  <si>
    <t>6193</t>
  </si>
  <si>
    <t>6199</t>
  </si>
  <si>
    <t>6221</t>
  </si>
  <si>
    <t>6223</t>
  </si>
  <si>
    <t>6224</t>
  </si>
  <si>
    <t>6226</t>
  </si>
  <si>
    <t>6227</t>
  </si>
  <si>
    <t>6229</t>
  </si>
  <si>
    <t>6231</t>
  </si>
  <si>
    <t>6233</t>
  </si>
  <si>
    <t>6236</t>
  </si>
  <si>
    <t>6240</t>
  </si>
  <si>
    <t>6242</t>
  </si>
  <si>
    <t>6264</t>
  </si>
  <si>
    <t>6270</t>
  </si>
  <si>
    <t>6273</t>
  </si>
  <si>
    <t>6302</t>
  </si>
  <si>
    <t>6304</t>
  </si>
  <si>
    <t>6309</t>
  </si>
  <si>
    <t>6320</t>
  </si>
  <si>
    <t>6322</t>
  </si>
  <si>
    <t>6329</t>
  </si>
  <si>
    <t>6331</t>
  </si>
  <si>
    <t>6332</t>
  </si>
  <si>
    <t>6333</t>
  </si>
  <si>
    <t>6335</t>
  </si>
  <si>
    <t>6341</t>
  </si>
  <si>
    <t>6346</t>
  </si>
  <si>
    <t>6347</t>
  </si>
  <si>
    <t>6348</t>
  </si>
  <si>
    <t>6349</t>
  </si>
  <si>
    <t>6350</t>
  </si>
  <si>
    <t>6351</t>
  </si>
  <si>
    <t>6352</t>
  </si>
  <si>
    <t>6359</t>
  </si>
  <si>
    <t>6364</t>
  </si>
  <si>
    <t>6369</t>
  </si>
  <si>
    <t>6371</t>
  </si>
  <si>
    <t>6375</t>
  </si>
  <si>
    <t>6405</t>
  </si>
  <si>
    <t>6406</t>
  </si>
  <si>
    <t>6409</t>
  </si>
  <si>
    <t>6410</t>
  </si>
  <si>
    <t>6416</t>
  </si>
  <si>
    <t>6424</t>
  </si>
  <si>
    <t>6425</t>
  </si>
  <si>
    <t>6430</t>
  </si>
  <si>
    <t>6432</t>
  </si>
  <si>
    <t>6434</t>
  </si>
  <si>
    <t>6436</t>
  </si>
  <si>
    <t>6438</t>
  </si>
  <si>
    <t>6440</t>
  </si>
  <si>
    <t>6469</t>
  </si>
  <si>
    <t>6470</t>
  </si>
  <si>
    <t>6471</t>
  </si>
  <si>
    <t>6472</t>
  </si>
  <si>
    <t>6473</t>
  </si>
  <si>
    <t>6478</t>
  </si>
  <si>
    <t>6480</t>
  </si>
  <si>
    <t>6496</t>
  </si>
  <si>
    <t>6505</t>
  </si>
  <si>
    <t>6506</t>
  </si>
  <si>
    <t>6507</t>
  </si>
  <si>
    <t>6509</t>
  </si>
  <si>
    <t>6511</t>
  </si>
  <si>
    <t>6513</t>
  </si>
  <si>
    <t>6515</t>
  </si>
  <si>
    <t>6517</t>
  </si>
  <si>
    <t>6519</t>
  </si>
  <si>
    <t>6521</t>
  </si>
  <si>
    <t>6523</t>
  </si>
  <si>
    <t>6525</t>
  </si>
  <si>
    <t>6527</t>
  </si>
  <si>
    <t>6529</t>
  </si>
  <si>
    <t>6531</t>
  </si>
  <si>
    <t>6533</t>
  </si>
  <si>
    <t>6535</t>
  </si>
  <si>
    <t>6543</t>
  </si>
  <si>
    <t>6545</t>
  </si>
  <si>
    <t>6552</t>
  </si>
  <si>
    <t>6554</t>
  </si>
  <si>
    <t>6556</t>
  </si>
  <si>
    <t>6558</t>
  </si>
  <si>
    <t>6560</t>
  </si>
  <si>
    <t>6562</t>
  </si>
  <si>
    <t>6564</t>
  </si>
  <si>
    <t>6572</t>
  </si>
  <si>
    <t>6573</t>
  </si>
  <si>
    <t>6575</t>
  </si>
  <si>
    <t>6577</t>
  </si>
  <si>
    <t>6578</t>
  </si>
  <si>
    <t>6579</t>
  </si>
  <si>
    <t>6594</t>
  </si>
  <si>
    <t>6596</t>
  </si>
  <si>
    <t>6598</t>
  </si>
  <si>
    <t>6600</t>
  </si>
  <si>
    <t>6601</t>
  </si>
  <si>
    <t>6603</t>
  </si>
  <si>
    <t>6606</t>
  </si>
  <si>
    <t>6609</t>
  </si>
  <si>
    <t>6611</t>
  </si>
  <si>
    <t>6613</t>
  </si>
  <si>
    <t>6615</t>
  </si>
  <si>
    <t>6616</t>
  </si>
  <si>
    <t>6618</t>
  </si>
  <si>
    <t>6620</t>
  </si>
  <si>
    <t>6622</t>
  </si>
  <si>
    <t>6624</t>
  </si>
  <si>
    <t>6631</t>
  </si>
  <si>
    <t>6633</t>
  </si>
  <si>
    <t>6641</t>
  </si>
  <si>
    <t>6646</t>
  </si>
  <si>
    <t>6651</t>
  </si>
  <si>
    <t>6654</t>
  </si>
  <si>
    <t>6655</t>
  </si>
  <si>
    <t>6666</t>
  </si>
  <si>
    <t>6667</t>
  </si>
  <si>
    <t>6668</t>
  </si>
  <si>
    <t>6672</t>
  </si>
  <si>
    <t>6674</t>
  </si>
  <si>
    <t>6676</t>
  </si>
  <si>
    <t>6678</t>
  </si>
  <si>
    <t>6680</t>
  </si>
  <si>
    <t>6691</t>
  </si>
  <si>
    <t>6692</t>
  </si>
  <si>
    <t>6713</t>
  </si>
  <si>
    <t>6716</t>
  </si>
  <si>
    <t>6719</t>
  </si>
  <si>
    <t>6724</t>
  </si>
  <si>
    <t>6732</t>
  </si>
  <si>
    <t>6737</t>
  </si>
  <si>
    <t>6739</t>
  </si>
  <si>
    <t>6744</t>
  </si>
  <si>
    <t>6749</t>
  </si>
  <si>
    <t>6755</t>
  </si>
  <si>
    <t>6757</t>
  </si>
  <si>
    <t>6758</t>
  </si>
  <si>
    <t>6760</t>
  </si>
  <si>
    <t>6762</t>
  </si>
  <si>
    <t>6763</t>
  </si>
  <si>
    <t>6765</t>
  </si>
  <si>
    <t>6766</t>
  </si>
  <si>
    <t>6768</t>
  </si>
  <si>
    <t>6771</t>
  </si>
  <si>
    <t>6778</t>
  </si>
  <si>
    <t>6781</t>
  </si>
  <si>
    <t>6789</t>
  </si>
  <si>
    <t>6790</t>
  </si>
  <si>
    <t>6791</t>
  </si>
  <si>
    <t>6796</t>
  </si>
  <si>
    <t>6808</t>
  </si>
  <si>
    <t>6812</t>
  </si>
  <si>
    <t>6825</t>
  </si>
  <si>
    <t>6828</t>
  </si>
  <si>
    <t>6829</t>
  </si>
  <si>
    <t>6830</t>
  </si>
  <si>
    <t>6835</t>
  </si>
  <si>
    <t>6838</t>
  </si>
  <si>
    <t>6843</t>
  </si>
  <si>
    <t>6845</t>
  </si>
  <si>
    <t>6855</t>
  </si>
  <si>
    <t>6858</t>
  </si>
  <si>
    <t>6860</t>
  </si>
  <si>
    <t>6862</t>
  </si>
  <si>
    <t>6864</t>
  </si>
  <si>
    <t>6867</t>
  </si>
  <si>
    <t>6868</t>
  </si>
  <si>
    <t>6873</t>
  </si>
  <si>
    <t>6890</t>
  </si>
  <si>
    <t>6891</t>
  </si>
  <si>
    <t>6894</t>
  </si>
  <si>
    <t>6903</t>
  </si>
  <si>
    <t>6904</t>
  </si>
  <si>
    <t>6925</t>
  </si>
  <si>
    <t>6926</t>
  </si>
  <si>
    <t>6939</t>
  </si>
  <si>
    <t>6967</t>
  </si>
  <si>
    <t>6973</t>
  </si>
  <si>
    <t>6993</t>
  </si>
  <si>
    <t>6994</t>
  </si>
  <si>
    <t>6995</t>
  </si>
  <si>
    <t>6996</t>
  </si>
  <si>
    <t>6997</t>
  </si>
  <si>
    <t>7001</t>
  </si>
  <si>
    <t>7002</t>
  </si>
  <si>
    <t>7026</t>
  </si>
  <si>
    <t>7043</t>
  </si>
  <si>
    <t>7048</t>
  </si>
  <si>
    <t>7049</t>
  </si>
  <si>
    <t>7056</t>
  </si>
  <si>
    <t>7063</t>
  </si>
  <si>
    <t>7079</t>
  </si>
  <si>
    <t>7080</t>
  </si>
  <si>
    <t>7081</t>
  </si>
  <si>
    <t>7086</t>
  </si>
  <si>
    <t>7093</t>
  </si>
  <si>
    <t>7094</t>
  </si>
  <si>
    <t>7097</t>
  </si>
  <si>
    <t>7122</t>
  </si>
  <si>
    <t>7127</t>
  </si>
  <si>
    <t>7134</t>
  </si>
  <si>
    <t>7135</t>
  </si>
  <si>
    <t>7136</t>
  </si>
  <si>
    <t>7153</t>
  </si>
  <si>
    <t>7155</t>
  </si>
  <si>
    <t>7157</t>
  </si>
  <si>
    <t>7159</t>
  </si>
  <si>
    <t>7161</t>
  </si>
  <si>
    <t>7175</t>
  </si>
  <si>
    <t>7176</t>
  </si>
  <si>
    <t>7177</t>
  </si>
  <si>
    <t>7178</t>
  </si>
  <si>
    <t>7179</t>
  </si>
  <si>
    <t>7180</t>
  </si>
  <si>
    <t>7185</t>
  </si>
  <si>
    <t>7189</t>
  </si>
  <si>
    <t>7194</t>
  </si>
  <si>
    <t>7199</t>
  </si>
  <si>
    <t>7201</t>
  </si>
  <si>
    <t>7203</t>
  </si>
  <si>
    <t>7205</t>
  </si>
  <si>
    <t>7208</t>
  </si>
  <si>
    <t>7210</t>
  </si>
  <si>
    <t>7214</t>
  </si>
  <si>
    <t>7215</t>
  </si>
  <si>
    <t>7217</t>
  </si>
  <si>
    <t>7219</t>
  </si>
  <si>
    <t>7220</t>
  </si>
  <si>
    <t>7222</t>
  </si>
  <si>
    <t>7225</t>
  </si>
  <si>
    <t>7234</t>
  </si>
  <si>
    <t>7236</t>
  </si>
  <si>
    <t>7237</t>
  </si>
  <si>
    <t>7239</t>
  </si>
  <si>
    <t>7240</t>
  </si>
  <si>
    <t>7243</t>
  </si>
  <si>
    <t>7245</t>
  </si>
  <si>
    <t>7247</t>
  </si>
  <si>
    <t>7248</t>
  </si>
  <si>
    <t>7249</t>
  </si>
  <si>
    <t>7251</t>
  </si>
  <si>
    <t>7255</t>
  </si>
  <si>
    <t>7259</t>
  </si>
  <si>
    <t>7261</t>
  </si>
  <si>
    <t>7263</t>
  </si>
  <si>
    <t>7265</t>
  </si>
  <si>
    <t>7267</t>
  </si>
  <si>
    <t>7273</t>
  </si>
  <si>
    <t>7276</t>
  </si>
  <si>
    <t>7279</t>
  </si>
  <si>
    <t>7281</t>
  </si>
  <si>
    <t>7296</t>
  </si>
  <si>
    <t>7298</t>
  </si>
  <si>
    <t>7301</t>
  </si>
  <si>
    <t>7315</t>
  </si>
  <si>
    <t>7317</t>
  </si>
  <si>
    <t>7326</t>
  </si>
  <si>
    <t>7342</t>
  </si>
  <si>
    <t>7343</t>
  </si>
  <si>
    <t>7348</t>
  </si>
  <si>
    <t>7349</t>
  </si>
  <si>
    <t>7350</t>
  </si>
  <si>
    <t>7352</t>
  </si>
  <si>
    <t>7353</t>
  </si>
  <si>
    <t>7358</t>
  </si>
  <si>
    <t>7359</t>
  </si>
  <si>
    <t>7376</t>
  </si>
  <si>
    <t>7377</t>
  </si>
  <si>
    <t>7379</t>
  </si>
  <si>
    <t>7381</t>
  </si>
  <si>
    <t>7383</t>
  </si>
  <si>
    <t>7385</t>
  </si>
  <si>
    <t>7386</t>
  </si>
  <si>
    <t>PAGO POR SERVICIOS DE AGUA POTABLE A ESTE MOPC, CORRESPONDIENTE AL MES DE ABRIL DE 2024, SEGUN FACTS NCF B1500138302, 138314, 138641, 138884, 138885, 138886, 138888, 138889, 138899, 138901, 138910, 139817.</t>
  </si>
  <si>
    <t>PAGO A JORNALEROS (MARZO-2024), PERSONAL DE PAVIMENTACION VIAL DE ESTE MOPC</t>
  </si>
  <si>
    <t>PAGO VIATICOS (MARZO-2024) DIRECCION GENERAL DE CONTROL INTERNO DE ESTE MOPC</t>
  </si>
  <si>
    <t>PAGO VIATICOS (MARZO-2024) DIRECCION DE MANTENIMIENTO VIAL DE LA OFICINA FIDEICOMISO RD VIAL DE ESTE MOPC</t>
  </si>
  <si>
    <t>PAGO HORAS EXTRAS (MARZO-2024), A PERSONAL DEL VIC.DE SUPERVISION Y FISCALIZACION DE ESTE MOPC</t>
  </si>
  <si>
    <t>TRANSFERENCIA A INTRANT, POR CONCEPTO DEL 25% DEL IMPUESTO DE RD$2.00 POR EL CONSUMO DE CADA GALON DE GASOLINA O GASOIL, (INSTAURADO EN EL ART. 20 D/LA LEY 253-2012 Y ART. 20 D/LA LEY 63-2017; P/REFORMA DEL PARQUE VEHICULAR.</t>
  </si>
  <si>
    <t>TRABAJOS VARIOS  EN LA REGION SUR, PROVINCIAS BARAHONA  E INDEPENDENCIA, ITEMS DEL 01 AL 06, LOTE-01, DECRETO 318-2022, (VALOR CUB. #01, FACT. NCF: B1500000163 $16,034,796.73(-)1ER. ABONO $5,429,945.00, LIB.5866,(-)ESTE SEGUNDO AB.; PXP $604,851.73</t>
  </si>
  <si>
    <t>PAGO BONO POR RENDIMIENTO INDIVIDUAL (COMPLEMENTARIA) (AÑO-2023), A EMPLEADOS ACTIVO DE ESTE MOPC</t>
  </si>
  <si>
    <t>PAGO JORNALEROS (MARZO-2024), A PERSONAL MANTENIMIENTO BACHO 24/7 DE ESTE MOPC</t>
  </si>
  <si>
    <t>PAGO A JORNALEROS (ABRIL-2024), PERSONAL DE GRAN SANTO DOMINGO DE ESTE MOPC</t>
  </si>
  <si>
    <t>PAGO A JORNALEROS (ABRIL-2024), PERSONAL DE LA DIRECCION GENERAL MANTENIMIENTO VIAL DE ESTE MOPC</t>
  </si>
  <si>
    <t>PAGO HORAS EXTRAS (MARZO-2024), A PERSONAL DEL DEPARTAMENTO DE CONTABILIDAD DE ESTE MOPC</t>
  </si>
  <si>
    <t>(SALDO CUB.#02, NCF.B1500000202, $30,000.00) Y PAGO CUB.#03, NCF:B1500000203; POR TRABS. CONST., RECONST. Y SOLUC. PTOS. CRITICOS, EN CARRETS, CAMS. VECS.,PUENTES Y MUROS DE GAVIONES, EN DIFTES. PROVS. Y MUNICS. DEL PAIS, ITEM 1 AL 5,LOTE 6, DEC. #318-22</t>
  </si>
  <si>
    <t>PAGO SUELDO RETROACTIVO (MARZO-2024), A PERSONAL FIJO DE ESTE MOPC</t>
  </si>
  <si>
    <t>PAGO A JORNALEROS (MARZO-2024) PERSONAL PROVINCIALES DE ESTE MOPC</t>
  </si>
  <si>
    <t>PAGO VIATICOS (MARZO-2024) DIRECCION DE AUDITORIA E INSPECCION DE MANTENIMIENTO VIAL (PROG.BACHEO 24/7) DE ESTE MOPC</t>
  </si>
  <si>
    <t>TRANSFERENCIA CORRIENTE A INTRANT PARA CUBRIR  PAGO GASTOS OPERACIONALES DE DICHA INSTITUCIÓN, CORRESPONDIENTE AL MES ABRIL 2024</t>
  </si>
  <si>
    <t>PAGO HORAS EXTRAS (MARZO-2024) A PERSONAL DEL DESPCHO DEL MINISTRO DE ESTE MOPC</t>
  </si>
  <si>
    <t>PAGO A JORNALEROS (MARZO-2024), A PERSONAL DE PAVIMENTACION VIAL (CHOFERES) DE ESTE MOPC</t>
  </si>
  <si>
    <t>PAGO JORNALEROS (ABRIL-2024), A PERSONAL PROGRAMA SOCIALES DE ESTE MOPC</t>
  </si>
  <si>
    <t>PAGO COLOCACION DE PUBLICIDAD INSTITUCIONAL POR EL MEDIO NOTICIOSO DE DIFUNSION DIGITAL "EL SIEMBRA HIELO.COM", CORRESP. AL 1 DE JUNIO AL 30 DE AGOSTO 2023, PROCESO MOPC-CCC-PEPB-2023-0015, (S/FACT. NCF: B1500000014).</t>
  </si>
  <si>
    <t>PAGO VIATICOS (MARZO-2024) DEPARTAMENTO DE AVALUOS DE ESTE MOPC</t>
  </si>
  <si>
    <t>PAGO FACT. NCF:B1500048008, POR (AUMENTO) DE LA POLIZA  DE SEGUROS No. 2-2-814-0014461, PARA EQUIPOS DE MAQUINARIAS Y CONTRATISTAS DEL MOPC CORRESPONDIENTE AL PERIODO DEL 20/03/2024  AL  21/12/2024</t>
  </si>
  <si>
    <t>PAGO JORNALEROS (MARZO-2024) A PERSONAL BRIGADA DE REFUERZO DE ESTE MOPC</t>
  </si>
  <si>
    <t>PAGO COMPRA DE TERRENO Y MEJORA, DENTRO DEL AMBITO DE LA PARCELA No.100-B, DEL D.C. No.13, S/INFORME DE TASACION  S/N Y ANEXOS . P/PROY: ENLACE ESTANCIA NUEVA-GUAUCI, CRUCE DE CHERO MOCA, PROV. ESPAILLAT.</t>
  </si>
  <si>
    <t>PAGO COMPRA DE TERRENO Y MEJORA, DENTRO DEL AMBITO DE LA PARCELA No.419, DEL D.C. No.13, S/INFORME DE TASACION  S/N Y ANEXOS . P/PROY: ENLACE ESTANCIA NUEVA-GUAUCI, CRUCE DE CHERO MOCA, PROV. ESPAILLAT.</t>
  </si>
  <si>
    <t>PAGO HORAS EXTRAS (MARZO-2024), A PERSONAL DE LA DIRECCION GENERAL TI Y COMUNICACIONES DE ESTE MOPC</t>
  </si>
  <si>
    <t>PAGO COMPRA DE TERRENO Y MEJORA, DENTRO DEL AMBITO DE LA PARCELA No.156, DEL D.C. No.13, S/INFORME DE TASACION  S/N Y ANEXOS . P/PROY: ENLACE ESTANCIA NUEVA-GUAUCI, CRUCE DE CHERO MOCA, PROV. ESPAILLAT.</t>
  </si>
  <si>
    <t>PAGO JORNALEROS (ABRIL-2024), A PERSONAL DE LA DIRECCION GENERAL DE PROGRAMA SOCIALES Y COMUNITARIOS</t>
  </si>
  <si>
    <t>PAGO JORNALEROS (ABRIL-2024), A PERSONAL BRIGADA DE ALMACEN DE ESTE MOPC</t>
  </si>
  <si>
    <t>PAGO JORNALEROS (FEBRERO-2024), A PERSONAL DE PLANTA FISICA DE ESTE MOPC</t>
  </si>
  <si>
    <t>PAGO HORAS EXTRAS (MARZO-2024), A PERSONAL DE LA DIRECCION JURIDICA DE ESTE MOPC</t>
  </si>
  <si>
    <t>PAGO HORAS EXTRAS (MARZO-2024), A PERSONAL DEL DEPARTAMENTO DE JURIDICA DE ESTE MOPC</t>
  </si>
  <si>
    <t>PAGO JORNALEROS (ABRIL-2024), A PERSONAL DE SEÑALIZACION VIAL DE ESTE MOPC</t>
  </si>
  <si>
    <t>P/ADQUISICION DE PRODUCTOS, UTILES Y EQUIPOS DE DEFENSA Y SEGURIDAD PARA SER UTILIZS. EN LOS OPERATIVOS DE FUMIGACION Y DESINFECCION TRAS EL PASO TORMENTA  FRANKLIN, S/DEC-398-23, PROC. MOPC-MAE-PEEN-2023-0005, (S/FACT. NCF: B1500000078).</t>
  </si>
  <si>
    <t>PAGO HORAS EXTRAS (MARZO-2024), A PERSONAL DE COMUNICACION Y PRENSA DE ESTE MOPC</t>
  </si>
  <si>
    <t>PAGO HORAS EXTRAS (MARZO-2024), A PERSONAL DE LA DIRECCION GENERAL DE CONTROL INTERNO DE ESTE MOPC</t>
  </si>
  <si>
    <t>PAGO SERVICIOS DE NOTARIZACION EN LA LEGALIZACION DE DIEZ (10) CONTRATOS DE EXPROPIACION, (S/FACT. NCF: B1500000149).</t>
  </si>
  <si>
    <t>PAGO PROGRAMA ASISTENCIA VIAL E INTERNET DE 1GBPS CON 8 IP + REDUNDANCIA PARA USO DEL MOPC, CUENTA No. 9232363, SEGUN FACTURA NCF ANEXA NCF E450000003429, MES DE ABRIL 2024</t>
  </si>
  <si>
    <t>PAGO SERVICIOS NOTARIALES EN EL ACTO DE APERTURA Y LECTURA DE LAS PROPUESTAS ECONOMICAS, PROCESO MOPC-CCC-CP-2024-0001, (S/FACT. NCF: B1500000292).</t>
  </si>
  <si>
    <t>PAGO JORNALEROS (ABRIL-2024), A PERSONAL DE LA DIRECCION GENERAL DE PROGRAMA SOCIALES Y COMUNITARIOS DE ESTE MOPC</t>
  </si>
  <si>
    <t>PAGO SERVICIOS NOTARIALES EN EL ACTO DE RECEPCION Y APERTURA DE LAS OFERTAS TECNICAS, PROCESO MOPC-CCC-CP-2024-0001, (S/FACT. NCF: B1500000231).</t>
  </si>
  <si>
    <t>PAGO JORNALEROS (ABRIL-2024), A PERSONAL ASISTENCIA Y PROTECCION VIAL DE ESTE MOPC</t>
  </si>
  <si>
    <t>PAGO COMPRA DE TERRENO, DENTRO DEL ÁMBITO DE LA ESTACION, E66+658 A LA E66+762, SEGÚN INFORME DE TASACIÓN S/N Y ANEXOS, PARA EL PROYECTO:RECONSTRUCCIÓN Y AMPLIACIÓN CARRETERA ENRIQUILLO-PEDERNALES</t>
  </si>
  <si>
    <t>PAGO COMPRA DE TERRENO Y MEJORA, DENTRO DEL ÁMBITO DE LA PARCELA No.215-B-3, DEL D.C.No.03, SEGÚN INFORME DE TASACIÓN S/N Y ANEXOS, PARA EL PROYECTO:RECONSTRUCCIÓN Y AMPLIACIÓN CARRETERA ENRIQUILLO-PEDERNALES</t>
  </si>
  <si>
    <t>PAGO HORAS EXTRAS (MARZO-2024), A PERSONAL DE RECURSOS HUMANOS DE ESTE MOPC</t>
  </si>
  <si>
    <t>PAGO COMPRA DE TERRENO Y PLANTACION, DENTRO DEL ÁMBITO DE LA PARCELA No.215-B, DEL D.C.No.03, SEGÚN INFORME DE TASACIÓN S/N Y ANEXOS, PARA EL PROYECTO:RECONSTRUCCIÓN Y AMPLIACIÓN CARRETERA ENRIQUILLO-PEDERNALES</t>
  </si>
  <si>
    <t>PAGO COMPRA DE TERRENO Y CERCA VERJA, DENTRO DEL ÁMBITO DE LA PARCELA No.215-B, DEL D.C.No.03, SEGÚN INFORME DE TASACIÓN S/N Y ANEXOS, PARA EL PROYECTO:RECONSTRUCCIÓN Y AMPLIACIÓN CARRETERA ENRIQUILLO-PEDERNALES</t>
  </si>
  <si>
    <t>PAGO COMPRA DE TERRENO, DENTRO DEL ÁMBITO DE LA ESTACION, E10+851 A LA E10+967, SEGÚN INFORME DE TASACIÓN S/N Y ANEXOS, PARA EL PROYECTO:RECONSTRUCCIÓN Y AMPLIACIÓN CARRETERA ENRIQUILLO-PEDERNALES</t>
  </si>
  <si>
    <t>PAGO COMPRA DE TERRENO, DENTRO DEL ÁMBITO DE LA PARCELA No.215-A, DEL D.C.No.03, SEGÚN INFORME DE TASACIÓN S/N Y ANEXOS, PARA EL PROYECTO:RECONSTRUCCIÓN Y AMPLIACIÓN CARRETERA ENRIQUILLO-PEDERNALES</t>
  </si>
  <si>
    <t>PAGO COMPRA DE TERRENO, DENTRO DEL ÁMBITO DE LA ESTACION, E2+703 A LA E2+717, SEGÚN INFORME DE TASACIÓN S/N Y ANEXOS, PARA EL PROYECTO:RECONSTRUCCIÓN Y AMPLIACIÓN CARRETERA ENRIQUILLO-PEDERNALES</t>
  </si>
  <si>
    <t>PAGO COMPRA DE TERRENO Y MEJORA, DENTRO DEL ÁMBITO DE LA PARCELA No.215-B-3,DEL D.C.No.03 SEGÚN INFORME DE TASACIÓN S/N Y ANEXOS, PARA EL PROYECTO:RECONSTRUCCIÓN Y AMPLIACIÓN CARRETERA ENRIQUILLO-PEDERNALES</t>
  </si>
  <si>
    <t>PAGO COMPRA DE TERRENO, DENTRO DEL ÁMBITO DE LA PARCELA No.41, DEL D.C.No.03, SEGÚN INFORME DE TASACIÓN S/N Y ANEXOS, PARA EL PROYECTO:RECONSTRUCCIÓN Y AMPLIACIÓN CARRETERA ENRIQUILLO-PEDERNALES</t>
  </si>
  <si>
    <t>PAGO COMPRA DE TERRENO, DENTRO DEL ÁMBITO DE LA PARCELA No.41, DEL D.C.No.03 SEGÚN INFORME DE TASACIÓN S/N Y ANEXOS, PARA EL PROYECTO:RECONSTRUCCIÓN Y AMPLIACIÓN CARRETERA ENRIQUILLO-PEDERNALES</t>
  </si>
  <si>
    <t>PAGO HORAS EXTRAS (MARZO-2024), A PERSONAL VIC. INFRAESTRUCTURA VIAL DE ESTE MOPC</t>
  </si>
  <si>
    <t>PAGO JORNALEROS (ABRIL-2024), A PERSONAL DEL VICEMINISTERIO DE MANTENIMIENTO VIAL DE ESTE MOPC</t>
  </si>
  <si>
    <t>PAGO CUOTA  DE MEMBRESIA A LA ASOCIACION MUNDIAL DE LA CARRETERA (PIARC), CORRESPONDIENTE A LOS AÑOS 2020-2023, SEGUN FACTURAS No.1-20-98, 1-21-36, 1-22-35 Y 1-23-36 Y ANEXOS.</t>
  </si>
  <si>
    <t>PAGO JORNALEROS (MARZO-2024), A PERSONAL DE LA DIRECCION DE MANTENIMIENTO PLANTA FISICA DE ESTE MOPC</t>
  </si>
  <si>
    <t>PAGO JORNALEROS (MARZO-2024), A PERSONAL DEL DEPARTAMENTO PAVIMENTACION VIAL DE ESTE MOPC</t>
  </si>
  <si>
    <t>TRABS. CONSTRUCCION DEL CAMINO CRUCE BARRANQUITO, LOMA MAJINA, PARTE A, PROV. SANCHEZ RAMIREZ, LOTE 09, (PAGO CUB. #02 NCF: B1500000002).</t>
  </si>
  <si>
    <t>8vo. ABONO A CESION DE CREDITO OTORG. POR CONSTRUCTORA JORDACA, SRL, (ACTO 373-2021 D/F 10/11/2021), C/CARGO AL PAGO FACTS. OP-50 Y OP-51, NCF.B1500000055 Y 56; POR SUMINISTRO Y TRANSPORTE DE H.A.C. PARA BACHEO, PXP C/C $6,351,482.55).</t>
  </si>
  <si>
    <t>TRABAJOS DE CONST. Y REHABILITACION DE ACERAS, CONTENES, BADENES E IMBORNALES A NIVEL NACIONAL, REGION NORDESTE, LOTE-06, ITEM 6, (HERMANAS MIRABAL SECCION 1) (PAGO CUB. #01, NCF:B1500000310)</t>
  </si>
  <si>
    <t>TRABS. CONST. DEL CENTRO DE SERVICIOS Y REMODELACION D/LOS DEPARTAMENTOS DE INSPECCION, PLANIFICACION Y DESARROLLO, TRANSF. Y COORDINACION DE SERVICIOS DEL MOPC, (PAGO CUB. #01 NCF: B1500000383).</t>
  </si>
  <si>
    <t>PAGO JORNALEROS (ABRIL-2024), A PERSONAL DE CORREDORES Y PAISAJISMO DE ESTE MOPC</t>
  </si>
  <si>
    <t>ABONO A C/CRED. OTORG.X CONSTRUCTORA CAPESA,SRL, (ACTO 434-2023) C/CARGO AL PAGO D/LA CUB.#20 NCF: B1500000011 Y AB. CUB.#21 NCF:B1500000012, P/TRABS.RECONST. DEL TRAMO DE CARRET. HACIENDA ESTRELLA, MONTE PLATA.(P/P C/C.$297,507,298.61)</t>
  </si>
  <si>
    <t>P/DEDUCC. REF. ABONO A C/CRED.OTORG. BANCO DE RESERVAS, (ACTO 434-2023) C/CARGO AL PAGO D/LA CUB.#20 NCF: B1500000011 Y AB. CUB.#21 NCF:B1500000012, P/TRABS.RECONST. DEL TRAMO DE CARRET. HACIENDA ESTRELLA, MONTE PLATA.( PXP CUB.#21, $121,686,332.67)</t>
  </si>
  <si>
    <t>TRABAJOS DE CONST. BADENES TUBULARES Y MUROS DE GAVIONES, MUNIC.  ARROYO TORO, RECONST.CAMINOS LOS BLEOS, PROV. MONSEÑOR NOUEL, (ITEMS:1 Y 2, LOTE-08) (PAGO CUB. #05, NCF:B1500000072)</t>
  </si>
  <si>
    <t>TRABS. RECONST. DE LAS CALLES DEL DISTRITO MUNICIPAL DE SAN LUIS, STO. DGO. ESTE, PROV. SANTO DOMINGO  (NOTIF. DE ACUERDO C/CONT. REQUERIM. DIRECTO DEL CONT. #79-2004, OTORG. X CONSTRUCTORA BRETON Y CAMPUSANO SRL., (PAGO CUB.#05, NCF: B1500000415).</t>
  </si>
  <si>
    <t>PAGO HORAS EXTRAS (MARZO-2024), A PERSONAL DE PROTOCOLO Y EVENTO DE ESTE MOPC</t>
  </si>
  <si>
    <t>PAGO SUELDO 13 (REGALIA PASCUAL) (AÑOS-2018 AL 2022), POR SENTENCIA NUM.030-02-2021-SSEN-00273 DE FECHA 31 DE MAYO DE 2021, DE ESTE MOPC</t>
  </si>
  <si>
    <t>PAGO JORNALEROS (ABRIL-2024), A PERSONAL PEON CAMINERO DE ESTE MOPC</t>
  </si>
  <si>
    <t>PAGO JORNALEROS (ABRIL-2024), A PERSONAL PROVINCIALES DE ESTE MOPC</t>
  </si>
  <si>
    <t>PAGO SERVICIOS DE LEGALIZACION DE DOS (2) ACUERDOS DE SERVICIOS, UN (1) CONVENIO DE COOPERACION ENTRE CEFIJUFA Y MOPC Y SIETE (7) CONTRATOS DE EXPROPIACION, (S/FACT. NCF: B1500000116).</t>
  </si>
  <si>
    <t>PAGO SERVICIOS DE LEGALIZACION DE DIEZ (10) CONTRATOS DE EXPROPIACION, (S/FACT. NCF: B1500000518).</t>
  </si>
  <si>
    <t>PAGO SERVICIOS NOTARIALES EN EL ACTO DE RECEPCION Y APERTURA DE LAS OFERTAS TECNICAS, PROCESO MOPC-CCC-CP-2024-0001, (S/FACT. NCF: B1500000232).</t>
  </si>
  <si>
    <t>PAGO SERVICIOS DE NOTARIZACION EN EL PROCESO MOPC-CCC-CP-2024-0005, PROPUESTA ECONOMICA, (S/FACT. NCF: B1500000527).</t>
  </si>
  <si>
    <t>PAGO SERVICIOS COMO ALGUACIL ACTUANTE EN LAS DIVERSAS NOTIFICACIONES REALIZADAS A REQUERIMIENTO DEL MOPC, (S/FACT. NCF: B1500000026).</t>
  </si>
  <si>
    <t>PAGO SERVICIOS DE LEGALIZACION DE UN (1) CONTRATO DE ARRENDAMIENTO, DOS (2) CONTRATOS DE SERVICIOS Y DIECICIETE (17) CONTRATOS DE EXPROPIACION, (S/FACT. NCF: B1500000024).</t>
  </si>
  <si>
    <t>PAGO SERVICIOS DE LEGALIZACION DE  DIEZ (10) CONTRATOS DE EXPROPIACION, (S/FACT. NCF: B1500000031).</t>
  </si>
  <si>
    <t>REGULARIZACION AVISOS DE DEBITOS MES DE MAYO 2024</t>
  </si>
  <si>
    <t>PAGO COLOCACION PUBLICIDAD INSTITUCIONAL, CONVOCATORIA A LICITACION PUBLICA NACIONAL MOPC-CCC-LPN-2024-0005, EDICIONES DE LOS DIAS 20 Y 21/03/2024, PROCESO MOPC-CCC-PEPB-2023-0018, , (S/FACT. NCF: B1500004433).</t>
  </si>
  <si>
    <t>PAGO COLOCACION PUBLICIDAD INSTITUCIONAL, CONVOCATORIA A LICITACION PUBLICA NACIONAL No. MOPC-CCC-LPN-2024-0004, EDICIONES DE LOS DIAS 20 Y 21/03/2024, PROCESO MOPC-CCC-PEPB-2023-0018, , (S/FACT. NCF: B1500005523).</t>
  </si>
  <si>
    <t>PAGO COLOCACION PUBLICIDAD INSTITUCIONAL, CONVOCATORIA A LICITACION PUBLICA NACIONAL No. MOPC-CCC-LPN-2024-0002 Y 0005, EDICIONES DE LOS DIAS 04, 05, 20 Y 21/03/2024, PROCESO MOPC-CCC-PEPB-2023-0018, (S/FACTS. NCF: B1500007360 Y 7396).</t>
  </si>
  <si>
    <t>PAGO VIATICOS (MARZO-2024) DIRECCION GENERAL DE ASISTENCIA Y PROTECION VIAL DE ESTE MOPC</t>
  </si>
  <si>
    <t>PAGO  VIATICOS (MARZO-2024) DIRECCION GENERAL DE SUPERVISION Y FISCALIZACION (DEPTO DE TOPOGRAFIA) DE ESTE MOPC</t>
  </si>
  <si>
    <t>PAGO VIATICOS (MARZO-2024)  DIRECCION GENERAL DE EDIFICACIONES DE ESTE MOPC</t>
  </si>
  <si>
    <t>PAGO VIATICOS (MARZO-2024) DIRECCION GENERAL DE SUPERVISION Y FISCALIZACION DE OBRAS DE ESTE MOPC</t>
  </si>
  <si>
    <t>PAGO VIATICOS (MARZO-2024) DIRECCION GENERAL DE EQUIPOS Y TRANSPORTE DE ESTE MOPC</t>
  </si>
  <si>
    <t>PAGO VIATICOS (MARZO-2024) CORRESPONDIENTE A DIFERENTES DEPTOS DE ESTE MOPC</t>
  </si>
  <si>
    <t>PAGO VIATICOS (MARZO-2024) DIRECCION DE PAVIMENTACION VIAL DE ESTE MOPC</t>
  </si>
  <si>
    <t>PAGO VIATICOS (ABRIL-2024) DIRECCION GENERAL DE EQUIPOS Y TRANSPORTE DE ESTE MOPC</t>
  </si>
  <si>
    <t>PAGO HORAS EXTRAS (MARZO-2024), A PERSONAL DEL DEPARTAMENTO DE MAYORDOMIA DE ESTE MOPC</t>
  </si>
  <si>
    <t>PAGO HORAS EXTRAS (MARZO-2024), A PERSONAL DE PLANIFICACION Y REGULACION TECNICA</t>
  </si>
  <si>
    <t>PAGO HORAS EXTRAS (ABRIL-2024), A PERSONAL DE LA DIRECCION GENERAL ADMINISTRATIVA Y FINANCIERA DE ESTE MOPC</t>
  </si>
  <si>
    <t>PAGO HORAS EXTRAS (MARZO-2024), A PERSONAL DE COMPRA Y CONTRATACIONES</t>
  </si>
  <si>
    <t>PAGO JORNALEROS (ABRIL-2024), A PERSONAL DE MANTENIMIENTO DE PUENTES DE ESTE MOPC</t>
  </si>
  <si>
    <t>TRANSFERENCIA CORRIENTE A CII-VIVIENDAS INC., PARA CUBRIR  PAGO GASTOS OPERACIONALES  DE DICHA INSTITUCIÓN, CORRESPONDIENTE AL MES DE MAYO 2024.</t>
  </si>
  <si>
    <t>TRANSFERENCIA CORRIENTE A CII-VIVIENDAS INC., PARA CUBRIR EL PAGO DE LA NOMINA DE DICHA INSTITUCIÓN, CORRESPONDIENTE AL MES DE MAYO 2024.</t>
  </si>
  <si>
    <t>PAGO HORAS EXTRAS (ABRIL-2024), A PERSONAL DEL DESPACHO DEL MINISTRO DE ESTE MOPC</t>
  </si>
  <si>
    <t>PAGO HORAS EXTRAS (ABRIL-2024), A PERSONAL DE LA DIRECCION TECNICA DE ESTE MOPC</t>
  </si>
  <si>
    <t>PAGO HORAS EXTRAS (FEBRERO-2024), A PERSONAL DE LA DIRECCION GENERAL DE SUPERVISION DE ESTE MOPC</t>
  </si>
  <si>
    <t>PAGO HORAS EXTRAS (ABRIL-2024), A PERSONAL DE CUENTA POR PAGAR DE ESTE MOPC</t>
  </si>
  <si>
    <t>TRANSFERENCIA CORRIENTE A INPOSDOM PARA CUBRIR PAGO  NOMINA  DE DICHA INSTITUCIÓN, CORRESPONDIENTE MES  MAYO 2024</t>
  </si>
  <si>
    <t>TRANSFERENCIA CORRIENTE A INPOSDOM PARA CUBRIR GASTOS OPERACIONALES  DE DICHA INSTITUCIÓN, CORRESPONDIENTE MES  MAYO 2024</t>
  </si>
  <si>
    <t>PAGO ADQUISICION DE MADERAS PARA USO DE LOS DIFERENTES DEPARTAMENTOS DEL MOPC, PROCESO MOPC-CCC-CP-2023-0015, (S/FACT. NCF: B1500000860).</t>
  </si>
  <si>
    <t>PAGO ADQUISICION DE EQUIPOS ELECTRICOS PARA USO DEL MOPC, PROCESO MOPC-CCC-CP-2023-0013, (S/FACT. NCF: B1500000051).</t>
  </si>
  <si>
    <t>PAGO SERVICIO DE CAPACITACION DE SEIS (6) COLABORADORES DEL MOPC, EN EL "IV CONGRESO INTERAMERICANO SOBRE COMPRAS Y CONTRATACIONES PUBLICAS: ADMINISTRACION D/CONTRATOS, GARANTIAS Y GESTION DE PAGOS", (S/FACT. NCF: B1500000295).</t>
  </si>
  <si>
    <t>TRANSFERENCIA CORRIENTE A LA OPERADORA METROPOLITANA DE SERVICIOS DE AUTOBUSES (OMSA), PARA CUBRIR PAGO DE NOMINA DE DICHA INSTITUCION, CORRESPONDIENTE AL MES MAYO DE 2024</t>
  </si>
  <si>
    <t>TRANSFERENCIA CORRIENTE A LA OPERADORA METROPOLITANA DE SERVICIOS DE AUTOBUSES (OMSA), PARA CUBRIR PAGO DE CARGA FIJA Y GASTOS VARIOS DE DICHA INSTITUCION, CORRESPONDIENTE AL MES MAYO DE 2024.</t>
  </si>
  <si>
    <t>PAGO SERVICIOS MANTENIMIENTO PREVENTIVO DE CAMIONETAS MITSUBISHI, PROCESO No. MOPC-CCC-PEEX-2021-0004, (S/FACTS. Nos. NCF: B1500003419, 3420, 3449, 3455, 3564, 3565, 3577, 3585 Y 3611).</t>
  </si>
  <si>
    <t>PAGO HORAS EXTRAS (ABRIL-2024), A PERSONAL DE LA DIRECCION FINANCIERA DE ESTE MOPC</t>
  </si>
  <si>
    <t>PAGO INDEMNIZACION A EX-EMPLEADOS DE ESTE MOPC</t>
  </si>
  <si>
    <t>PAGO SERVICIOS DE LEGALIZACION DE DIEZ (10) CONTRATOS DE EXPROPIACION, (S/FACT. NCF: B1500000117).</t>
  </si>
  <si>
    <t>PAGO ADQUISICION DE MATERIALES DE OFICINA PARA USO DE LOS DIFERENTES DEPARTAMENTOS DEL MOPC, PROCESO MOPC-CCC-CP-2023-0006, (S/FACT. NCF: B1500000717).</t>
  </si>
  <si>
    <t>PAGO JORNALEROS (ABRIL-2024), A PERSONAL DE PASO A DESNIVEL DE ESTE MOPC</t>
  </si>
  <si>
    <t>PAGO VACACIONES NO DISFRUTADAS A EX-EMPLEADOS DE ESTE MOPC</t>
  </si>
  <si>
    <t>PAGO SUELDO 13 (REGALIA PASCUAL AÑO-2020) SENTENCIA NUM.0030-02-2024-SSEN-00223 DE ESTE MOPC</t>
  </si>
  <si>
    <t>PAGO JORNALEROS (MARZO-2024), A PERSONAL DE LA DIRECCION GENERAL EQUIPO Y TRANSPORTE</t>
  </si>
  <si>
    <t>PAGO JORNALEROS (ABRIL-2024), A PERSONAL DE LA DIRECCION GENERAL DE EQUIPO Y TRANSPORTE DE ESTE MOPC</t>
  </si>
  <si>
    <t>PAGO FACTURAS Nos. 23000458, 23000534, 23000535 Y 23000596, NCF:B1500000337, B1500000344, B1500000345 Y B1500000352; POR ADQUISICION DE ASFALTO TIPO AC-30.</t>
  </si>
  <si>
    <t>PAGO INDEMNIZACION SENTENCIA NO.0030-02-2024-SSEN-00223 DE ESTE MOPC</t>
  </si>
  <si>
    <t>PAGO VACACIONES NO DISFRUTADAS SENTENCIA NO.0030-02-2024-SSEN-00223 DE ESTE MOPC</t>
  </si>
  <si>
    <t>PAGO VACACIONES NO DISFRUTADA A EX-EMPLEADOS DE ESTE MOPC</t>
  </si>
  <si>
    <t>PAGO SERVICIO ENERGÍA ELÉCTRICA  A ESTE MOPC, CORRESPONDIENTE A PERIODOS DESCRITOS EN FACTURAS ANEXAS : NCF :B1500524757, 7525, 4791, 4804, 7766, 4713, 8867, 4805, 4454, 4759, 6062, 7950, 8480, 8576, 8433, 5140, 4783, 8220, 6242, 8392, 7211, 7666, Y 8073</t>
  </si>
  <si>
    <t>PAGO SERVICIOS MANTENIMIENTO PREVENTIVO DE CAMIONETAS NISSAN,  PROCESO No. MOPC-CCC-PEEX-2021-0004, (S/FACTS. Nos. NCF: B1500027934, 27669, 27773  Y 27872).</t>
  </si>
  <si>
    <t>PAGO BONO POR DESEMPEÑO (AÑO-2022) A EX-EMPLEADO DE ESTE MOPC</t>
  </si>
  <si>
    <t>PAGO FACTURAS NCF:B1500050293, 0307, 0308, Y 0310 POR ADQUISICION DE COMBUSTIBLES (GASOIL), PARA USO DE ESTE MOPC.</t>
  </si>
  <si>
    <t>PAGO SERVICIOS NOTARIALES EN LA LEGALIZACION DE QUINCE (15) CONTRATOS EXPROPIACION, (S/FACT. NCF: B1500000029).</t>
  </si>
  <si>
    <t>PAGO JORNALEROS (ABRIL-2024), A PERSONAL DEL VIC. MANTENIMIENTO VIAL (LIMPIEZA) DE ESTE MOPC</t>
  </si>
  <si>
    <t>PAGO ADQUISICION BOTELLONES DE AGUA PARA EL CONSUMO DE ESTE MINISTERIO, PROCESO MOPC-CCC-PEEX-2022-0024, (S/FACTS. Nos. NCF: B1500167259, 168588, 171287, 172004, 172008, 172013, 172227, 172235, 172394, 172402, 172657, 172874, 173115 Y 172881).</t>
  </si>
  <si>
    <t>PAGO FACTURAS NCF:B1500050406, 0413, 0414, 0415, 0416, 0417, Y 0434, POR ADQUISICION DE COMBUSTIBLES (GASOLINA Y GASOIL), PARA USO DE ESTE MOPC.</t>
  </si>
  <si>
    <t>PAGO VIATICOS (MARZO-2024) DIVISION DE RADIO Y COMUNICACIONES DE ESTE MOPC</t>
  </si>
  <si>
    <t>PAGO VIATICOS (ABRIL-2024) DIRECCION JURIDICA DE ESTE MOPC</t>
  </si>
  <si>
    <t>PAGO VIATICOS (ABRIL-2024) DIRECCION GENERAL DE EDIFICACIONES DE ESTE MOPC</t>
  </si>
  <si>
    <t>PAGO VIATICOS (ABRIL-2024) CORRESPONDIENTES A DIFERENTES DEPARTAMENTOS DE ESTE MOPC</t>
  </si>
  <si>
    <t>TRANSFERENCIA CORRIENTE A INAVI PARA CUBRIR PAGO DE NOMINA  DE DICHA INSTITUCIÓN, CORRESPONDIENTE AL MES DE MAYO 2024.</t>
  </si>
  <si>
    <t>TRANSFERENCIA CORRIENTE A INAVI PARA GASTOS OPERACIONALES DE DICHA INSTITUCIÓN, CORRESPONDIENTE AL MES DE MAYO 2024.</t>
  </si>
  <si>
    <t>PAGO DIFERENCIA SALARIAL (MAYO-2024) A PERSONAL FIJO EN CARGO DE CARRERA DE ESTE MOPC</t>
  </si>
  <si>
    <t>PAGO SUELDO (MAYO-2024) A PERSONAL CARACTER EVENTUAL(PASANTIA) DE ESTE MOPC</t>
  </si>
  <si>
    <t>PAGO COMPENSACION SEGURIDAD (MAYO-2024) A PERSONAL SEG. MILITAR (ASPIRANTES)</t>
  </si>
  <si>
    <t>PAGO AVANCE DEL 20% DEL MONTO CONTRATADO, POR ADQUISICION DE INSUMOS MEDICOS PARA LOS DIVERSOS OPERATIVOS TRAS EL PASO DEL FENOMENO ATMOSFERICO DEL 18/11/2023, S/DEC-585-23, PROCESO MOPC-MAE-PEEN-2023-0017.</t>
  </si>
  <si>
    <t>PAGO SERVICIOS NOTARIALES EN LA LEGALIZACION DE DOS (2) ACUERDOS DE SERVICIOS Y QUINCE (15) CONTRATOS DE EXPROPIACION, (S/FACT. NCF: B1500000051).</t>
  </si>
  <si>
    <t>TRANSFERENCIA CORRIENTE A INTRANT PARA CUBRIR  PAGO DE NOMINA DE DICHA INSTITUCIÓN, CORRESPONDIENTE AL MES DE MAYO  2024.</t>
  </si>
  <si>
    <t>TRANSFERENCIA CORRIENTE A INTRANT PARA CUBRIR  PAGO DE GASTOS OPERACIONALES DE DICHA INSTITUCIÓN, CORRESPONDIENTE AL MES DE MAYO  2024.</t>
  </si>
  <si>
    <t>PAGO ADQUISICION DE SEÑALIZACION EN VINIL ADHESIVO PARA LAS RUTAS DE EVACUACION DE LAS OFICINAS PROVINCIALES DE ESTE MOPC, PROCESO MOPC-DAF-CM-2024-0005, (S/FACT. NCF: B1500000104).</t>
  </si>
  <si>
    <t>PAGO ADQUISICION DE MATERIAL GASTABLE E INSUMOS DE OFICINA PARA USO DE LOS DIFERENTES DEPARTAMENTOS DEL MOPC, PROCESO MOPC-CCC-CP-2023-0006, (S/FACT. NCF: B1500000821).</t>
  </si>
  <si>
    <t>PAGO COMPRA DE TERRENO Y MEJORA, DENTRO DEL ÁMBITO DE LA ESTACION, E13+075 A LA E13+075 SEGUN  INFORME DE TASACIÓN S/N Y ANEXOS, PARA EL PROYECTO: RECONSTRUCCIÓN Y AMPLIACIÓN CARRETERA ENRIQUILLO-PEDERNALES</t>
  </si>
  <si>
    <t>PAGO COMPRA DE TERRENO Y MEJORA, DENTRO DEL ÁMBITO DE LA PARCELA No.936X, DEL D.C. No. 03, SEGÚN INFORME DE TASACIÓN S/N Y ANEXOS, PARA EL PROYECTO: RECONSTRUCCIÓN Y AMPLIACIÓN CARRETERA ENRIQUILLO-PEDERNALES</t>
  </si>
  <si>
    <t>PAGO SERVICIOS DE NOTARIZACION EN EL PROCESO DE SORTEO DE OBRAS MOPC-CCC-SO-2020-0003, CORRESP. A LOS DIAS 14, 15 Y 18, DE ENERO DEL 2021, (S/FACT. NCF: B1500000156).</t>
  </si>
  <si>
    <t>PAGO SUELDO 13 (REGALIA PASCUAL AÑO-2021) SENTENCIA NO.0030.1643-2023-SSEN-00859 DE ESTE MOPC</t>
  </si>
  <si>
    <t>PAGO COMPRA DE TERRENO, DENTRO DEL ÁMBITO DE LA PARCELA No.40,  (PARTE ATRAS) DEL D.C. No. 03, SEGÚN INFORME DE TASACIÓN S/N Y ANEXOS, PARA EL PROYECTO: RECONSTRUCCIÓN Y AMPLIACIÓN CARRETERA ENRIQUILLO-PEDERNALES</t>
  </si>
  <si>
    <t>PAGO VACACIONES NO DISFRUTADA, POR SENTENCIA No.0030-1643-2023-SSEN-00859 DE ESTE MOPC</t>
  </si>
  <si>
    <t>PAGO COMPRA DE TERRENO, DENTRO DEL ÁMBITO DE LA ESTACION, E3+175 A LA E3+207, SEGÚN INFORME DE TASACIÓN S/N Y ANEXOS, PARA EL PROYECTO: RECONSTRUCCIÓN Y AMPLIACIÓN CARRETERA ENRIQUILLO-PEDERNALES</t>
  </si>
  <si>
    <t>PAGO SERVICIOS DE LEGALIZACION DE  DIEZ (10) CONTRATOS DE EXPROPIACION Y UN (1) CONVENIO CONTRACTUAL, (S/FACT. NCF: B1500000151).</t>
  </si>
  <si>
    <t>PAGO SUELDO (MAYO-2024) A PERSONAL FIJO PROG.17 DE ESTE MOPC</t>
  </si>
  <si>
    <t>PAGO COMPENSACION SEGURIDAD (MAYO-2024), A PERSONAL SEG. MILITAR (GRADUADO) DE ESTE MOPC</t>
  </si>
  <si>
    <t>TRABAJOS DE CONST. Y RECONSTRUCCION DE LA INFRAESTRUCTURAS VIALES, QUE FUERON AFECTADAS POR EL PASO DE LA TORMENTA FRANKLIN, ETAPA II, LOTE-05, ITEMS 1,2,3 Y 4</t>
  </si>
  <si>
    <t>PAGO FACTURA NCF:B1500048419, DE LA PÓLIZA DE ACCIDENTES PERSONALES COLECTIVOS No.2-2-112-0041982 DE LOS EMPLEADOS JORNALEROS DE ESTE MOPC, CORRESPONDIENTE AL PERIODO DEL 18/04//2024 AL 17/05/2024</t>
  </si>
  <si>
    <t>PAGO PROPORCION FACT. NCF.#B1500011634, PÓLIZA COBERTURA PLANES COMPLEMENTARIOS, (FUNCIONARIOS DE PRIMER NIVEL PARA  SER ASUMIDA POR ESTE MOPC), CORRESP. AL MES DE MAYO 2024.</t>
  </si>
  <si>
    <t>PAGO SERVICIOS DE LEGALIZACION DE QUINCE (15) CONTRATOS DE EXPROPIACION, (S/FACT. NCF: B1500000319).</t>
  </si>
  <si>
    <t>PAGO COLOCACION DE PUBLICIDAD INSTITUCIONAL EN EL PROGRAMA "VOZZ VESPERTINA", DURANTE LOS MESES DE MARZO, ABRIL Y MAYO 2023, PROCESO MOPC-CCC-PEPB-2023-0013, (S/FACT. NCF: B1500000177).</t>
  </si>
  <si>
    <t>PAGO COMPENSACION SEGURIDAD (MAYO-2024), A PERSONAL SEG. MILITAR DE ESTE MOPC</t>
  </si>
  <si>
    <t>PAGO SUELDO (MAYO-2024), A PERSONAL FIJO PROG.19 DE ESTE MOPC</t>
  </si>
  <si>
    <t>PAGO SERVICIO DE ENERGÍA ELÉCTRICA A ESTE MINISTERIO, CORRESPONDIENTE A LOS PERIODOS DESCRITOS EN LAS FACTURAS: NCF:B1500327897, 7806, 7527, 7202, 8469, 8609, Y 9516</t>
  </si>
  <si>
    <t>PAGO SUELDO (MAYO-2024), A PERSONAL FIJO PROG.11 DE ESTE MOPC</t>
  </si>
  <si>
    <t>PAGO ADQUISICION DE PINTURAS, BASES Y ACABADOS PARA USO EN LAS LABORES DE CONST. Y RECONST. OBRAS, VIVIENDAS E INFRAESTRUCTURAS, TRAS EL PASO TORMENTA FRANKLIN, PROC. MOPC-MAE-PEEN-2023-0008, S/DEC.398-23, (S/FACTS. E450000000005, 0006 Y 0007).</t>
  </si>
  <si>
    <t>PAGO C/C. Y DERECS.,OCTORG. X PENSFORD HOLDING, SRL, ACTO #2635/24, C/CARGO AL PAGO FACT. NCF: B1500000105, X ADQUIS. HERRAMIENTAS MENORES P/LOS DIVERSOS OPERATIVOS TRAS EL PASO FENOMENO ATMOSF. DEL 18/11/2023, S/DEC-585-23, PROC. MOPC-MAE-PEEN-2023-0023.</t>
  </si>
  <si>
    <t>PAGO VIATICOS (ABRIL-2024) DIRECCION GENERAL DE CONTROL INTERNO DE ESTE MOPC</t>
  </si>
  <si>
    <t>PAGO VIATICOS (ABRIL-2024) COMITE DE COMPRAS Y CONTRATACIONES (PERITO) DE ESTE MOPC</t>
  </si>
  <si>
    <t>PAGO SUELDO (MAYO-2024), A EMPLEADOS TEMPORALES DE ESTE MOPC</t>
  </si>
  <si>
    <t>PAGO SUELDO (MAYO-2024) A PERSONAL FIJO PROG.01 DE ESTE MOPC</t>
  </si>
  <si>
    <t>PAGO COMPENSACION SEGURIDAD (MAYO-2024), A PERSONAL SEG. MILITAR (SEDE CENTRAL) DE ESTE MOPC</t>
  </si>
  <si>
    <t>PAGO SUELDO (MAYO-2024), A PERSONAL EN TRAMITE PARA PENSION DE ESTE MOPC</t>
  </si>
  <si>
    <t>PAGO SERVICIOS COMO NOTARIO ACTUANTE EN LA LEGALIZACION DE QUINCE (15) CONTRATOS DE EXPROPIACION, (S/FACT. NCF: B1500000044).</t>
  </si>
  <si>
    <t>PAGO SERVICIOS COMO NOTARIO ACTUANTE EN LA LEGALIZACION DE QUINCE (15) CONTRATOS DE EXPROPIACION, (S/FACT. NCF: B1500000047).</t>
  </si>
  <si>
    <t>PAGO SERVICIOS COMO NOTARIO ACTUANTE EN LA LEGALIZACION DE CATORCE (14) CONTRATOS DE EXPROPIACION, (S/FACT. NCF: B1500000095).</t>
  </si>
  <si>
    <t>PAGO COMPLETIVO INCENTIVO RENDIMIENTO INDIVIDUAL (AÑO-2023), A PERSONAL (ACTIVO) DE ESTE MOPC</t>
  </si>
  <si>
    <t>PAGO SERVICIOS COMO NOTARIO ACTUANTE EN LA LEGALIZACION DE DIEZ (10) CONTRATOS DE EXPROPIACION Y UN (1) ACUERDO DE SERVICIOS, (S/FACT. NCF: B1500000056).</t>
  </si>
  <si>
    <t>PAGO ADQUISICION E INSTALACION DE EQUIPOS PARA DATA CENTER MODULAR PARA USO DEL MOPC, PROCESO MOPC-CCC-LPN-2023-0006, (S/FACT. NCF: B1500000834).</t>
  </si>
  <si>
    <t>PAGO DEL 20% DE AVANCE DEL MONTO TOTAL CONTRATADO POR SERVICIOS DE MANTENIMIENTO PREVENTIVO DE EQUIPOS PESADOS ADQUIRIDOS POR ESTE MINISTERIO, PROCESO MOPC-CCC-PEPU-2023-0033.</t>
  </si>
  <si>
    <t>PAGO ADQUISICION DE PINTURAS, BASES Y ACABADOS PARA USO EN LAS LABORES DE CONST. Y RECONST. OBRAS, VIVIENDAS E INFRAESTRUCTURAS, TRAS EL PASO TORMENTA FRANKLIN, PROC. MOPC-MAE-PEEN-2023-0008, S/DEC.398-23, (S/FACTS. E450000000008, 0009 Y 0010).</t>
  </si>
  <si>
    <t>PAGO POR SERVICIOS DE MANTENIMIENTO Y OPERACION DEL PUENTE FLOTANTE SOBRE EL RIO OZAMA, PROCESO MOPC-CCC-PEEX-2023-0001, S/FACTURA NCF: B1500000229(-) 20% DE AMORTIZACION DEL AVANCE $2,400,172.17.</t>
  </si>
  <si>
    <t>PAGO CIRCUITO DE INTERNET SIMETRICO DEDICADO 1 GBPS PARA USO DEL MOPC, CORRESPONDIENTE  AL MES DE MAYO 2024,  (SEGUN FACTURA NCF: B1500000398).</t>
  </si>
  <si>
    <t>PAGO SERVICIOS DE CONFIGURACION Y PUESTA EN MARCHA DE LA INFRAESTRUCTURA, (SERVIDORES) EN NUBE DEL MOPC, CORRESPONDIENTE AL MES DE MAYO 2024, (S/FACT. NCF: B1500000397).</t>
  </si>
  <si>
    <t>TRABAJOS DE CONST. Y REHAB. DE ACERAS, CONTENES, BADENES E IMBORNALES A NIVEL NACIONAL, REGION GRAN SANTO DOMINGO Y MONTE PLATA, LOTE-01, ITEM 31 (MONTE PLATA SECCION 4) (PAGO CUB. #01, NCF:B1500000082)</t>
  </si>
  <si>
    <t>PAGO CUB.#02, FACTURA NCF.B1500000002, POR TRABS. CONST. Y REHAB. DE ACERAS, CONTENES, BADENES E IMBORNALES A NIVEL NACIONAL, REGION GRAN SANTO DOMINGO Y MONTE PLATA, LOTE 1 , ITEM 14 Y 15 (STO. DGO. ESTE SECCION 7 Y 8</t>
  </si>
  <si>
    <t>PAGO ADQUISICION DE MAQUINAS DE GIROCERO HUSQVARNA MZ54, PARA USO DEL MOPC, PROCERO MOPC-CCC-CP-2023-0016, (S/FACT. NCF: B1500002878).</t>
  </si>
  <si>
    <t>PAGO ADQUISICION DE MATERIALES DE OFICINA PARA USO DE LOS DIFERENTES DEPARTAMENTOS DEL MOPC, PROCESO MOPC-CCC-CP-2023-0006, (S/FACT. NCF: B1500000698).</t>
  </si>
  <si>
    <t>PAGO SERVICIO ENERGÍA ELÉCTRICA  A ESTE MOPC, CORRESPONDIENTE A PERIODOS DESCRITOS EN FACTURAS ANEXAS : NCF:B1500429072, 31951, 29143, 32325, 29017, 27939, 32935, 31667, 30574, 33024, 29340, 31383, 30622, 32124, 30753,  Y 32253</t>
  </si>
  <si>
    <t>PAGO C/CRED. OTORG. P/RAZON SOCIAL GRENYHAN, SRL (ACTO 739-2024) C/CARGO AL 3ER. AB. CUB.#10 NCF.B1500000118, POR LOS TRABS. RECONST. TRAMO CARRET. LA YAGUIZA-LOS ZANCONES-LOS CACAOS-SAN FCO. DE MACORIS, PROV. DUARTE.</t>
  </si>
  <si>
    <t>PAGO C/CRED. OTORG. P/RAZON SOCIAL GRENYHAN, SRL (ACTO 430-2024) C/CARGO AL SALDO CUB.#10 NCF.B1500000118, Y AB.CUB. #11, NCF:B1500000119) POR LOS TRABS. RECONST. TRAMO CARRET. LA YAGUIZA-LOS ZANCONES-LOS CACAOS-SAN FCO. DE MACORIS, PROV. DUARTE</t>
  </si>
  <si>
    <t>SALDO CUB. #11, NCF:B1500000119) POR LOS TRABAJOS DE  RECONSTRUCCION TRAMO DE CARRETERA LA YAGUIZA-LOS ZANCONES-LOS CACAOS-SAN FCO. DE MACORIS, PROV. DUARTE(CONTRATO #248-2006)</t>
  </si>
  <si>
    <t>PAGO PROPORCIÓN DE FACT. NCF No. E450000000286  Y PAGO FACT. NCF: E450000000285, PÓLIZA COBERTURA PLANES COMPLEMENTARIOS, (FUNCIONARIOS DE PRIMER NIVEL, PARA  SER ASUMIDA POR MOPC) CORRESP. MES DE MAYO 2024.</t>
  </si>
  <si>
    <t>PAGO FACTURAS #23000597, 23000657, 23000676 Y 23000713, NCF:B1500000353, B1500000360, B1500000362 YB1500000364;  POR ADQUISICION DE ASFALTO TIPO AC-30.</t>
  </si>
  <si>
    <t>PAGO SERVICIOS DE MÓDEM DE INTERNET PARA SER APLICADO A LA CUENTA No.735902097, SEGÚN FACT. NCF E450000041909, CORRESPONDIENTE AL MES DE ABRIL 2024.</t>
  </si>
  <si>
    <t>PAGO POR SERVICIOS DE TELÉFONOS (ALAMBRICAS)  S/FACTURA, NCF: E450000041592, CORRESPONDIENTE MES DE ABRIL 2024, PARA SER APLICADO A LA CUENTA  713644407.</t>
  </si>
  <si>
    <t>PAGO ADQUIS. DE PINTURAS, BASES Y ACABADOS PARA USO EN LAS LABORES DE CONST. Y RECONST. OBRAS, VIVIENDAS E INFRAESTRUCTURAS, TRAS EL PASO TORMENTA FRANKLIN, PROC. MOPC-MAE-PEEN-2023-0008, S/DEC.398-23, (S/FACTS. NCF: B1500000252,253 Y 254, E450000000002).</t>
  </si>
  <si>
    <t>PAGO VIATICOS (MARZO-2024) DIRECCION JURIDICA DE ESTE MOPC</t>
  </si>
  <si>
    <t>RENOVACION SEGUROS VEHS., MAQS., Y EQUIPOS DE MOPC AÑO 2024, POLIZA No.2-2-502-0006512, (FACT. NCF: B1500045941 $74,371,085.20; (-) ABONOS S/LIBS.1547, 3245,4699, Y 5706,-5ta CUOTA DE ACUERDO PXP $35,488,963.79)</t>
  </si>
  <si>
    <t>PAGO COMPRA  DE TERRENO, DENTRO DEL ÁMBITO DE LA PARCELA No. 57, DEL D.C. No.31, SEGUN INFORME DE TASACION S/N Y ANEXOS, PARA EL PROYECTO: CONSTRUCCIÓN  AVENIDA CIRCUNVALACIÓN LOS ALCARRIZOS.</t>
  </si>
  <si>
    <t>PAGO PÓLIZA COLECTIVA DE VIDA No.2-2-102-0003141 DE LOS EMPLEADOS DE ESTE MOPC, MES ABRIL 2024, (SEGUN FACT. ANEXA NCF:B1500047976)</t>
  </si>
  <si>
    <t>PAGO COMPRA  DE TERRENO Y MEJORA, DENTRO DEL ÁMBITO DE LA PARCELA No. 10, DEL D.C. No.31, SEGUN INFORME DE TASACION S/N Y ANEXOS, PARA EL PROYECTO: CONSTRUCCIÓN  AVENIDA CIRCUNVALACIÓN LOS ALCARRIZOS.</t>
  </si>
  <si>
    <t>PAGO SERVICIOS COMO NOTARIO ACTUANTE EN LA LEGALIZACION DE QUINCE (15) CONTRATOS DE EXPROPIACION, (S/FACT. NCF: B1500000052).</t>
  </si>
  <si>
    <t>PAGO SERVICIOS DE NOTARIZACION DE RECEPCION PROPUESTAS TECNICAS Y ECONOMICAS Y APERTURA OFERTA TECNICA,  PROCESO MOPC-CCC-LPN-2024-0001 (FACT. NCF: B1500000300).</t>
  </si>
  <si>
    <t>PAGO SERVICIOS COMO NOTARIO ACTUANTE EN EL ACTO DE COMPROBACION CON TRASLADO DE NOTARIO PARA LA RECEPCION DE OFERTAS TECNICAS Y ECONOMICAS Y APERTURA OFERTAS TECNICAS, PROCESO MOPC-CCC-LPN-2024-0002 (FACT. NCF: B1500000301).</t>
  </si>
  <si>
    <t>PAGO POR ADQUISICIÓN DE COMBUSTIBLES (GASOIL OPTIMO) P/USO DE ESTE MOPC, SEGUN FACTURAS ANEXAS. NCF:B1500031242 Y B1500031282</t>
  </si>
  <si>
    <t>PAGO CONTRATACIÓN DE SERVICIOS DE CATERING (A&amp; B) PARA ACTIVIDADES DEL MOPC, PROCESO MOPC-DAF-CM-2024-0001, (S/FACT. NCF: B1500000404).</t>
  </si>
  <si>
    <t>PAGO CONTRATACION DE SERVICIOS PARA AMBIENTACION Y MONTAJE DE ACTIVIDADES A REALIZARSE EN ESTE MOPC, CORRESP. A OCTUBRE 2023 HASTA ENERO 2024, PROCESO MOPC-CCC-CP-2023-0002, (S/FACT. NCF: B1500000499).</t>
  </si>
  <si>
    <t>PAGO VIATICOS (MARZO-2024) RECEPCION Y DESPACHO DE COMBUSTIBLE DE ESTE MOPC</t>
  </si>
  <si>
    <t>TRABS. CARRET. TURISTICA LA CUMBRE, SANTIAGO,-PUERTO PLATA; POR DAÑOS X EL PASO DE DIVERSAS VAGUADAS ABRIL/12, S/DEC-230/12 ( VALOR. CUB. #49, NCF:E450000000004 $290,188,117.23 (-) ESTE ABONO $172,644,427.07; PXP $117,543,690.16).</t>
  </si>
  <si>
    <t>PAGO CUB.#01, FACT. NCF.B1500000089; POR TRABS. OBRAS VIALES Y HORMIGÓN ASFÁLTICO CALIENTE, A NIVEL NAC., ZONA D, REGION ESTE, PROVS. SAN PEDRO DE MACORIS, LA ROMANA, EL SEIBO, HATO MAYOR Y LA  ALTAGRACIA, LOTES 33 Y 34.</t>
  </si>
  <si>
    <t>PAGO ADQUISICION DE INSUMOS UTILIZADOS EN LA FUMIGACION REALIZADA POR ESTE MOPC, TRAS EL PASO TORMENTA FRANKLIN S/DEC. # 585-23, PROCESO MOPC-MAE-PEEN-2023-0016, (V. FACT. NCF: B1500000366 $48,219,000.00; (-) 1ER. ABONO S/LIB.5747; ESTE PAGO SALDA).</t>
  </si>
  <si>
    <t>TRABS. CONST. Y REHAB. DE ACERAS, CONTENES, BADENES E IMBORNALES A NIVEL NACIONAL, REGION NORDESTE, LOTE 6 , ITEM 25 (ESPAILLAT), SECCION 02, (PAGO CUB. #02 NCF: B1500000007).</t>
  </si>
  <si>
    <t>TRABAJOS DE CAMINO VECINAL GAUTIER-GUAYABAL-PALOMA, TRAMO I, MURO DE HORMIGON A ORILLAS DEL RIO HIGUAMO, ITEMS 1 Y 2, PROV. SAN PEDRO DE MACORIS, LOTE 15, DECRETO 318/22, (PAGO CUB. # 02 NCF: B1500000258).</t>
  </si>
  <si>
    <t>PAGO SERVICIOS COMO NOTARIO ACTUANTE EN LA LEGALIZACION DE DOS (2) ACUERDOS DE SERVICIOS Y CINCO (5) CONTRATOS DE EXPROPIACION, (S/FACT. NCF: B1500000011).</t>
  </si>
  <si>
    <t>PAGO SERVICIOS COMO NOTARIO ACTUANTE EN LA LEGALIZACION DE QUINCE (15) CONTRATOS DE EXPROPIACION Y DOS (2) DECLARATORIA DE COMPROMISO, (S/FACT. NCF: B1500000028).</t>
  </si>
  <si>
    <t>PAGO SERVICIOS COMO NOTARIO ACTUANTE EN LA LEGALIZACION DE DIEZ (10) CONTRATOS DE EXPROPIACION, (S/FACT. NCF: B1500000453).</t>
  </si>
  <si>
    <t>PAGO VIATICO INTERNACIONAL (AGOS/SEPT 2023) DIRECCION DE PROTOCOLO Y EVENTOS DE ESTE MOPC</t>
  </si>
  <si>
    <t>PAGO VIATICOS (ABRIL-2024) DIRECCION DE MANTENIMIENTO VIAL RD.VIAL DE ESTE MOPC</t>
  </si>
  <si>
    <t>REGULARIZACION AVISOS DE DEBITOS MES DE ENERO 2024</t>
  </si>
  <si>
    <t>PAGO COLOCACION PUBLICIDAD INSTITUCIONAL, CONVOCATORIA A LICITACION PUBLICA NAC. No. MOPC-CCC-LPN-2024-0001, 0003 Y 0004, EDICIONES DE LOS DIAS 04, 13, 14,20 Y 21/03/2024, PROCESO MOPC-CCC-PEPB-2023-0018, (S/FACTS. NCF: B1500002935,2936 Y 2937).</t>
  </si>
  <si>
    <t>REGULARIZACION AVISOS DE DEBITOS MES DE FEBRERO 2024</t>
  </si>
  <si>
    <t>PAGO SERVICIOS DE GPS INSTALADOS A LOS VEHÍCULOS DE ASISTENCIA VIAL DE LA COMISIÓN MILITAR, PARA APLICAR CTA. #88468433, MES DE MAYO 2024, FACT. NCF: E450000004082</t>
  </si>
  <si>
    <t>REGULARIZACION AVISOS DE DEBITOS MES DE MARZO 2024</t>
  </si>
  <si>
    <t>PAGO SERVICIOS ADMINISTRADOS DE CONECTIVIDAD INALAMBRICA DEL MOPC, CORRESP. AL MES DE MAYO 2024 (S/FACT. CF: B1500000399).</t>
  </si>
  <si>
    <t>REGULARIZACION AVISOS DE DEBITOS EN US$ ENERO 2024</t>
  </si>
  <si>
    <t>PAGO A JORNALEROS (MAYO-2024), PERSONAL DE DISEÑO PLANTA FISICA DE ESTE MOPC</t>
  </si>
  <si>
    <t>PAGO REINTEGRO DE SUELDO (MARZO-2024), A PERSONAL DE ESTE MOPC</t>
  </si>
  <si>
    <t>PAGO HORAS EXTRAS (ABRIL-2024), A PERSONAL DE GESTION DE RIESGO Y EMERGENCIA DE ESTE MOPC</t>
  </si>
  <si>
    <t>PAGO SUELDO RETROACTIVO (ABRIL-2024), A EMPLEADOS TEMPORAL DE ESTE MOPC</t>
  </si>
  <si>
    <t>PAGO JORNALEROS (ABRIL-2024), A PERSONAL DE LA DIRECCION PLANTA FISICA DE ESTE MOPC</t>
  </si>
  <si>
    <t>PAGO JORNALEROS (ABRIL-2024), A PERSONAL DE PLANTA FISICA (ALBAÑILES) DE ESTE MOPC</t>
  </si>
  <si>
    <t>PAGO COMPRA DE TERRENO, MEJORA Y PLANTACION, DENTRO DEL AMBITO DE LA ESTACION, E2+050 A LA E+270, S/INFORME DE TASACION + (ACUERDO) S/N Y ANEXOS . P/PROY: ENLACE ESTANCIA NUEVA-GUAUCI, CRUCE DE CHERO MOCA, PROV. ESPAILLAT.</t>
  </si>
  <si>
    <t>PAGO COMPRA DE TERRENO, PLANTACION Y MEJORA, DENTRO DEL AMBITO DE LA ESTACION, E2+080 A LA E2+120, S/INFORME DE TASACION + (ACUERDO) S/N Y ANEXOS . P/PROY: ENLACE ESTANCIA NUEVA-GUAUCI, CRUCE DE CHERO MOCA, PROV. ESPAILLAT.</t>
  </si>
  <si>
    <t>PAGO HORAS EXTRAS (ABRIL-2024), A PERSONAL DE PLANIFICACION Y REGULACION TECNICA DE ESTE MOPC</t>
  </si>
  <si>
    <t>PAGO HORAS EXTRAS (ABRIL-2024), A PERSONAL DEL DEPARTAMENTO DE NOMINA DE ESTE MOPC</t>
  </si>
  <si>
    <t>PAGO REMOCION Y RECOLOCACION DE ESTACION DE TELECOMUNICACIONES UBICADO EN EL ESTACIONAM. TOPOGRAFICO DE LA  ESTACION, E1+300 A LA E1+320, S/INFORME DE TASACION S/N Y ANEXOS, P/PROY:ENLACE ESTANCIA NUEVA-GUAUCI, CRUCE DE CHERO MOCA, PROV. ESPAILLAT.</t>
  </si>
  <si>
    <t>PAGO JORNALEROS (ABRIL-2024), A PESONAL DE LA DIRECCION MANTENIMIENTO PLANTA FISICA DE ESTE MOPC</t>
  </si>
  <si>
    <t>PAGO A JORNALEROS (ABRIL-2024), PERSONAL DE PAVIMENTACION VIAL (OFICINA) DE ESTE MOPC</t>
  </si>
  <si>
    <t>PAGO SUELDO RETROACTIVO (ABRIL-2024) PERS. FIJO DE ESTE MOPC</t>
  </si>
  <si>
    <t>PAGO HORAS EXTRAS (ABRIL-2024), A PERSONAL DE LA DIRECCION DE PAVIMENTACION VIAL DE ESTE MOPC</t>
  </si>
  <si>
    <t>PAGO JORNALEROS (ABRIL-2024), A PERSONAL DE PAVIMENTACION ASFALTICA DE ESTE MOPC</t>
  </si>
  <si>
    <t>PAGO HORAS EXTRAS (ABRIL-2024), A PERSONAL DEL VIC. DE INFRAESTRUCTURA VIAL DE ESTE MOPC</t>
  </si>
  <si>
    <t>PAGO JORNALEROS (ABRIL-2024), A PERSONAL DE PLANTA FISICA (ALBAÑILERIA) DE ESTE MOPC</t>
  </si>
  <si>
    <t>REGULARIZACION AVISOS DE DEBITOS EN US$ MES DE FEBRERO  2024</t>
  </si>
  <si>
    <t>REGULARIZACION AVISOS DE DEBITOS EN US$ MES DE MARZO 2024</t>
  </si>
  <si>
    <t>PAGO HORAS EXTRAS (ABRIL-2024), A PERSONAL DE LA DIRECCION JURIDICA</t>
  </si>
  <si>
    <t>PAGO HORAS EXTRAS (MARZO-2024), A PERSONAL DE LA DIRECCION DE PAVIMENTACION VIAL DE ESTE MOPC</t>
  </si>
  <si>
    <t>PAGO DE REINTEGRO POR INCENTIVO RENDIMIENTO INDIVIDUAL AÑO-2023, A PERSONAL DE ESTE MOPC</t>
  </si>
  <si>
    <t>PAGO HORAS EXTRAS (MARZO-2024), A PERSONAL DE LA GOBERNACION DEL CLUB DE ESTE MOPC</t>
  </si>
  <si>
    <t>PAGO HORAS EXTRAS (ABRIL-2024), A PERSONAL DE CONTABILIDAD GENERAL DE ESTE MOPC</t>
  </si>
  <si>
    <t>PAGO HORAS EXTRAS (ABRIL-2024), A PERSONAL DE SUPERVISION Y FISCALIZACION DE ESTE MOPC</t>
  </si>
  <si>
    <t>PAGO SERVICIOS COMO NOTARIO ACTUANTE EN LOS DISTINTOS TRASLADOS REALIZADOS A REQUERIMIENTO DE ESTE MOPC, (S/FACT. NCF: B1500000119).</t>
  </si>
  <si>
    <t>P/SERVICIOS NOTARIAL EN LA LEGALIZACION DE DOCE (12) CONTRATOS DE EXPROPIACION, CUATRO (4) ACUERDOS DE SERVICIOS, UN (1) ACTO DE LEGALIZACION DE FIRMA Y UN (1) PODER DE REPRESENTACION, (S/FACT. NCF: B1500000053).</t>
  </si>
  <si>
    <t>PAGO SUELDO (MAYO 2024) PERS. FIJO DE ESTE MOPC</t>
  </si>
  <si>
    <t>PAGO COLOCACION DE PUBLICIDAD INSTITUCIONAL EN LA RED NACIONAL DE NOTICIAS (RNN CANAL 27), CORRESP. AL PERIODO DEL 01 DE MARZO AL 30 DE ABRIL DEL 2024, PROCESO MOPC-CCC-PEPB-2024-0001,  (S/FACT. NCF: B1500000545).</t>
  </si>
  <si>
    <t>PAGO SERVICIOS DE NOTARIZACION EN EL PROCESO MOPC-CCC-LPN-2024-0002, (S/FACT. NCF: B1500000150).</t>
  </si>
  <si>
    <t>PAGO HORAS EXTRAS (ABRIL-2024), A PERSONAL DE PRESUPUESTO FINANCIERO DE ESTE MOPC</t>
  </si>
  <si>
    <t>PAGO A JORNALEROS (ABRIL-2024), PERSONAL DE PAVIMENTACION VIAL DE ESTE MOPC</t>
  </si>
  <si>
    <t>PAGO A JORNALEROS (ABRIL-2024), PERSONAL DE PAVIMENTACION VIAL (CHOFERES) DE ESTE MOPC</t>
  </si>
  <si>
    <t>PAGO A JORNALEROS (MARZO-2024), PERSONAL DE LA DIRECCION PLANTA FISICA DE ESTE MOPC</t>
  </si>
  <si>
    <t>PAGO SERVICIOS COMO NOTARIO ACTUANTE EN LA LEGALIZACION DE QUINCE (15) CONTRATOS DE EXPROPIACION, (S/FACT. NCF: B1500000118).</t>
  </si>
  <si>
    <t>P/ADQUISICION DE PINTURAS, PARA USO DE LABORES DE CONST. Y RECONST. OBRAS, VIVIENDAS E INFRAESTRUCTURAS X TORMENTA FRANKLIN S/DEC-398-23, PROC. MOPC-MAE-PEEN-2023-0008, (S/FACT. NCF: B1500000065), (-) 20% DE AMORTIZ. DEL AVANCE INIC.</t>
  </si>
  <si>
    <t>PAGO SERVICIOS COMO NOTARIO ACTUANTE EN LA LEGALIZACION DE DOCE (12) CONTRATOS DE EXPROPIACION, (S/FACT. NCF: B1500000057).</t>
  </si>
  <si>
    <t>PAGO SERVICIOS COMO NOTARIO ACTUANTE EN LA LEGALIZACION DE QUINCE (15) CONTRATOS DE EXPROPIACION, (S/FACT. NCF: B1500000061).</t>
  </si>
  <si>
    <t>PAGO SERVICIOS COMO NOTARIO ACTUANTE EN LA LEGALIZACION DE DIECISIETE (17) CONTRATOS DE EXPROPIACION, (S/FACT. NCF: B1500000203).</t>
  </si>
  <si>
    <t>PAGO SERVICIOS COMO NOTARIO ACTUANTE EN LA LEGALIZACION DE OCHO ( 8 ) CONTRATOS DE EXPROPIACION, (S/FACT. NCF: B1500000032).</t>
  </si>
  <si>
    <t>PAGO SERVICIOS COMO NOTARIO ACTUANTE EN LA LEGALIZACION DE SEIS (6) ACUERDOS DE SERVICIOS Y SEIS (6) CONTRATOS DE EXPROPIACION, (S/FACT. NCF: B1500000028).</t>
  </si>
  <si>
    <t>PAGO SERVICIOS DE NOTARIZACION EN EL ACTO DE RECEPCION  Y APERTURA DE LAS PROPUESTAS TECNICAS Y RECEPCION DE LAS OFERTAS ECONOMICAS, SDP No.012024 CARRETERA 5504 MOPCBID, (S/FACT. NCF: B1500000321).</t>
  </si>
  <si>
    <t>PAGO CAMBIO PLAN DE SALUD INTERNACIONAL DEL SEÑOR MINISTRO DE ESTE MOPC, POLIZA No.30-93-016383, CORRESP. AL MES DE MARZO 2024, SEGUN FACT. NCF:B1500032272, (-) NOTA DE CREDITO No.B0400499150, (US$806.15  A LA TASA DEL DÍA $59.2190).</t>
  </si>
  <si>
    <t>PAGO SERVICIOS COMO NOTARIO ACTUANTE EN LA LEGALIZACION DE DOCE (12) CONTRATOS DE EXPROPIACION, (S/FACT. NCF: B1500000062).</t>
  </si>
  <si>
    <t>PAGO SERVICIOS COMO NOTARIO ACTUANTE EN LA LEGALIZACION DE DIECISEIS (16) CONTRATOS DE EXPROPIACION, (S/FACT. NCF: B1500000160).</t>
  </si>
  <si>
    <t>PAGO A JORNALEROS (ABRIL-2024), PERSONAL DE PAVIMENTACION VIAL (INGENIERO) DE ESTE MOPC</t>
  </si>
  <si>
    <t>PAGO A JORNALEROS (MAYO-2024), PERSONAL DE LA CAÑITA SABANA DE LA MAR DE ESTE MOPC</t>
  </si>
  <si>
    <t>PAGO HORAS EXTRAS (ABRIL-2024), A PERSONAL DE COMPRAS Y CONTRATACIONES (PERITO) DE ESTE MOPC</t>
  </si>
  <si>
    <t>PAGO SERVICIOS COMO NOTARIO ACTUANTE EN EL ACTA DE COMPROBACION CON TRASLADO DE NOTARIO PARA LA RECEPCION DE OFERTAS TECNICAS Y ECONOMICAS Y APERTURA OFERTAS TECNICAS, PROCESO MOPC-CCC-LPN-2024-0002 (FACT. NCF: B1500000449).</t>
  </si>
  <si>
    <t>PAGO SERVICIOS COMO NOTARIO ACTUANTE EN LA LEGALIZACION DE QUINCE (15) CONTRATOS DE EXPROPIACION, (S/FACT. NCF: B1500000448).</t>
  </si>
  <si>
    <t>01/05/2024</t>
  </si>
  <si>
    <t>02/05/2024</t>
  </si>
  <si>
    <t>03/05/2024</t>
  </si>
  <si>
    <t>06/05/2024</t>
  </si>
  <si>
    <t>07/05/2024</t>
  </si>
  <si>
    <t>08/05/2024</t>
  </si>
  <si>
    <t>09/05/2024</t>
  </si>
  <si>
    <t>10/05/2024</t>
  </si>
  <si>
    <t>13/05/2024</t>
  </si>
  <si>
    <t>14/05/2024</t>
  </si>
  <si>
    <t>15/05/2024</t>
  </si>
  <si>
    <t>16/05/2024</t>
  </si>
  <si>
    <t>20/05/2024</t>
  </si>
  <si>
    <t>21/05/2024</t>
  </si>
  <si>
    <t>22/05/2024</t>
  </si>
  <si>
    <t>23/05/2024</t>
  </si>
  <si>
    <t>24/05/2024</t>
  </si>
  <si>
    <t>27/05/2024</t>
  </si>
  <si>
    <t>28/05/2024</t>
  </si>
  <si>
    <t>29/05/2024</t>
  </si>
  <si>
    <t>31/05/2024</t>
  </si>
  <si>
    <t>Relación de Ingresos y Gastos al 30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</si>
</sst>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2" fillId="0" borderId="1" xfId="2" applyNumberFormat="1" applyBorder="1" applyAlignment="1">
      <alignment horizontal="center" vertical="center"/>
    </xf>
    <xf numFmtId="43" fontId="2" fillId="0" borderId="0" xfId="1" applyFont="1"/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43" fontId="2" fillId="0" borderId="0" xfId="1" applyFont="1" applyFill="1"/>
    <xf numFmtId="0" fontId="2" fillId="0" borderId="0" xfId="2" applyAlignment="1">
      <alignment horizontal="center" vertical="center"/>
    </xf>
    <xf numFmtId="43" fontId="4" fillId="0" borderId="1" xfId="1" applyFont="1" applyFill="1" applyBorder="1" applyAlignment="1">
      <alignment horizontal="right"/>
    </xf>
    <xf numFmtId="43" fontId="5" fillId="0" borderId="1" xfId="3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center" vertical="center"/>
    </xf>
    <xf numFmtId="164" fontId="2" fillId="0" borderId="1" xfId="2" applyNumberForma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5" fillId="0" borderId="1" xfId="1" applyFont="1" applyFill="1" applyBorder="1"/>
    <xf numFmtId="43" fontId="6" fillId="0" borderId="1" xfId="2" applyNumberFormat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3" borderId="9" xfId="2" applyFont="1" applyFill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0" fontId="11" fillId="3" borderId="0" xfId="2" applyFont="1" applyFill="1" applyAlignment="1">
      <alignment vertical="center"/>
    </xf>
    <xf numFmtId="0" fontId="11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 wrapText="1"/>
    </xf>
    <xf numFmtId="15" fontId="15" fillId="0" borderId="1" xfId="0" applyNumberFormat="1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51A63A7F-3F0E-4764-9E06-7A6084973156}"/>
    <cellStyle name="Normal" xfId="0" builtinId="0"/>
    <cellStyle name="Normal 2" xfId="2" xr:uid="{806FED34-8557-44D5-B857-47F681B45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AEBCB8BC-8EEF-4863-9D93-9AD40C112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9EE8-CAF0-4589-A97D-64E644FB0EA1}">
  <dimension ref="A1:G567"/>
  <sheetViews>
    <sheetView tabSelected="1" zoomScale="80" zoomScaleNormal="80" workbookViewId="0"/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1"/>
      <c r="B1" s="50"/>
      <c r="C1" s="50"/>
      <c r="D1" s="49"/>
      <c r="E1" s="48"/>
      <c r="F1" s="47"/>
    </row>
    <row r="2" spans="1:7" ht="24.95" customHeight="1" x14ac:dyDescent="0.2">
      <c r="A2" s="51"/>
      <c r="B2" s="50"/>
      <c r="C2" s="50"/>
      <c r="D2" s="49"/>
      <c r="E2" s="48"/>
      <c r="F2" s="47"/>
    </row>
    <row r="3" spans="1:7" ht="24.95" customHeight="1" x14ac:dyDescent="0.2">
      <c r="A3" s="51"/>
      <c r="B3" s="50"/>
      <c r="C3" s="50"/>
      <c r="D3" s="49"/>
      <c r="E3" s="48"/>
      <c r="F3" s="47"/>
    </row>
    <row r="4" spans="1:7" ht="24.95" customHeight="1" x14ac:dyDescent="0.2">
      <c r="A4" s="51"/>
      <c r="B4" s="50"/>
      <c r="C4" s="50"/>
      <c r="D4" s="49"/>
      <c r="E4" s="48"/>
      <c r="F4" s="47"/>
    </row>
    <row r="5" spans="1:7" ht="24.95" customHeight="1" x14ac:dyDescent="0.2">
      <c r="A5" s="51"/>
      <c r="B5" s="50"/>
      <c r="C5" s="50"/>
      <c r="D5" s="49"/>
      <c r="E5" s="48"/>
      <c r="F5" s="47"/>
    </row>
    <row r="6" spans="1:7" ht="24.95" customHeight="1" x14ac:dyDescent="0.2">
      <c r="A6" s="55" t="s">
        <v>115</v>
      </c>
      <c r="B6" s="56"/>
      <c r="C6" s="56"/>
      <c r="D6" s="56"/>
      <c r="E6" s="56"/>
      <c r="F6" s="57"/>
    </row>
    <row r="7" spans="1:7" ht="24.95" customHeight="1" x14ac:dyDescent="0.2">
      <c r="A7" s="55"/>
      <c r="B7" s="56"/>
      <c r="C7" s="56"/>
      <c r="D7" s="56"/>
      <c r="E7" s="56"/>
      <c r="F7" s="57"/>
    </row>
    <row r="8" spans="1:7" ht="24.95" customHeight="1" x14ac:dyDescent="0.25">
      <c r="A8" s="58" t="s">
        <v>114</v>
      </c>
      <c r="B8" s="59"/>
      <c r="C8" s="59"/>
      <c r="D8" s="59"/>
      <c r="E8" s="59"/>
      <c r="F8" s="60"/>
    </row>
    <row r="9" spans="1:7" ht="24.95" customHeight="1" x14ac:dyDescent="0.25">
      <c r="A9" s="61" t="s">
        <v>713</v>
      </c>
      <c r="B9" s="62"/>
      <c r="C9" s="62"/>
      <c r="D9" s="62"/>
      <c r="E9" s="62"/>
      <c r="F9" s="63"/>
    </row>
    <row r="10" spans="1:7" s="13" customFormat="1" ht="24.95" customHeight="1" x14ac:dyDescent="0.25">
      <c r="A10" s="46"/>
      <c r="B10" s="44"/>
      <c r="C10" s="45"/>
      <c r="D10" s="44"/>
      <c r="E10" s="43"/>
      <c r="F10" s="42"/>
    </row>
    <row r="11" spans="1:7" s="13" customFormat="1" ht="24.95" customHeight="1" thickBot="1" x14ac:dyDescent="0.25">
      <c r="A11" s="41"/>
      <c r="B11" s="40"/>
      <c r="C11" s="39"/>
      <c r="D11" s="38"/>
      <c r="E11" s="37"/>
      <c r="F11" s="36"/>
    </row>
    <row r="12" spans="1:7" s="13" customFormat="1" ht="50.1" customHeight="1" x14ac:dyDescent="0.25">
      <c r="A12" s="35"/>
      <c r="B12" s="34"/>
      <c r="C12" s="33"/>
      <c r="D12" s="32" t="s">
        <v>113</v>
      </c>
      <c r="E12" s="32"/>
      <c r="F12" s="31">
        <v>5164890465.0099812</v>
      </c>
      <c r="G12" s="30"/>
    </row>
    <row r="13" spans="1:7" s="13" customFormat="1" ht="50.1" customHeight="1" x14ac:dyDescent="0.25">
      <c r="A13" s="29" t="s">
        <v>112</v>
      </c>
      <c r="B13" s="28"/>
      <c r="C13" s="27"/>
      <c r="D13" s="25"/>
      <c r="E13" s="26"/>
      <c r="F13" s="25"/>
    </row>
    <row r="14" spans="1:7" s="13" customFormat="1" ht="50.1" customHeight="1" x14ac:dyDescent="0.25">
      <c r="A14" s="23"/>
      <c r="B14" s="23" t="s">
        <v>111</v>
      </c>
      <c r="C14" s="23" t="s">
        <v>110</v>
      </c>
      <c r="D14" s="23" t="s">
        <v>109</v>
      </c>
      <c r="E14" s="24" t="s">
        <v>108</v>
      </c>
      <c r="F14" s="23" t="s">
        <v>107</v>
      </c>
    </row>
    <row r="15" spans="1:7" s="13" customFormat="1" ht="99.95" customHeight="1" x14ac:dyDescent="0.2">
      <c r="A15" s="19">
        <v>45412</v>
      </c>
      <c r="B15" s="18"/>
      <c r="C15" s="17" t="s">
        <v>106</v>
      </c>
      <c r="D15" s="22"/>
      <c r="E15" s="16"/>
      <c r="F15" s="22">
        <f>+F12</f>
        <v>5164890465.0099812</v>
      </c>
    </row>
    <row r="16" spans="1:7" s="13" customFormat="1" ht="99.95" customHeight="1" x14ac:dyDescent="0.2">
      <c r="A16" s="19">
        <v>45413</v>
      </c>
      <c r="B16" s="18"/>
      <c r="C16" s="17" t="s">
        <v>105</v>
      </c>
      <c r="D16" s="21">
        <v>3322547364.1999998</v>
      </c>
      <c r="E16" s="16"/>
      <c r="F16" s="7">
        <f>+F15+D16</f>
        <v>8487437829.209981</v>
      </c>
      <c r="G16" s="20"/>
    </row>
    <row r="17" spans="1:6" s="13" customFormat="1" ht="99.95" customHeight="1" x14ac:dyDescent="0.2">
      <c r="A17" s="19">
        <v>45413</v>
      </c>
      <c r="B17" s="18"/>
      <c r="C17" s="17" t="s">
        <v>104</v>
      </c>
      <c r="D17" s="15">
        <v>203720000</v>
      </c>
      <c r="E17" s="16"/>
      <c r="F17" s="7">
        <f t="shared" ref="F17:F80" si="0">+F16+D17-E17</f>
        <v>8691157829.20998</v>
      </c>
    </row>
    <row r="18" spans="1:6" s="13" customFormat="1" ht="99.95" customHeight="1" x14ac:dyDescent="0.2">
      <c r="A18" s="54" t="s">
        <v>692</v>
      </c>
      <c r="B18" s="52" t="s">
        <v>116</v>
      </c>
      <c r="C18" s="53" t="s">
        <v>415</v>
      </c>
      <c r="D18" s="15"/>
      <c r="E18" s="14">
        <v>157854.6</v>
      </c>
      <c r="F18" s="7">
        <f t="shared" si="0"/>
        <v>8690999974.6099796</v>
      </c>
    </row>
    <row r="19" spans="1:6" s="13" customFormat="1" ht="99.95" customHeight="1" x14ac:dyDescent="0.2">
      <c r="A19" s="54" t="s">
        <v>692</v>
      </c>
      <c r="B19" s="52" t="s">
        <v>117</v>
      </c>
      <c r="C19" s="53" t="s">
        <v>416</v>
      </c>
      <c r="D19" s="15"/>
      <c r="E19" s="14">
        <v>148543.23000000001</v>
      </c>
      <c r="F19" s="7">
        <f t="shared" si="0"/>
        <v>8690851431.3799801</v>
      </c>
    </row>
    <row r="20" spans="1:6" s="13" customFormat="1" ht="99.95" customHeight="1" x14ac:dyDescent="0.2">
      <c r="A20" s="54" t="s">
        <v>692</v>
      </c>
      <c r="B20" s="52" t="s">
        <v>118</v>
      </c>
      <c r="C20" s="53" t="s">
        <v>103</v>
      </c>
      <c r="D20" s="15"/>
      <c r="E20" s="14">
        <v>4258835</v>
      </c>
      <c r="F20" s="7">
        <f t="shared" si="0"/>
        <v>8686592596.3799801</v>
      </c>
    </row>
    <row r="21" spans="1:6" s="13" customFormat="1" ht="99.95" customHeight="1" x14ac:dyDescent="0.2">
      <c r="A21" s="54" t="s">
        <v>692</v>
      </c>
      <c r="B21" s="52" t="s">
        <v>119</v>
      </c>
      <c r="C21" s="53" t="s">
        <v>102</v>
      </c>
      <c r="D21" s="15"/>
      <c r="E21" s="14">
        <v>463807.5</v>
      </c>
      <c r="F21" s="7">
        <f t="shared" si="0"/>
        <v>8686128788.8799801</v>
      </c>
    </row>
    <row r="22" spans="1:6" s="13" customFormat="1" ht="99.95" customHeight="1" x14ac:dyDescent="0.2">
      <c r="A22" s="54" t="s">
        <v>692</v>
      </c>
      <c r="B22" s="52" t="s">
        <v>120</v>
      </c>
      <c r="C22" s="53" t="s">
        <v>417</v>
      </c>
      <c r="D22" s="15"/>
      <c r="E22" s="14">
        <v>661295</v>
      </c>
      <c r="F22" s="7">
        <f t="shared" si="0"/>
        <v>8685467493.8799801</v>
      </c>
    </row>
    <row r="23" spans="1:6" s="13" customFormat="1" ht="99.95" customHeight="1" x14ac:dyDescent="0.2">
      <c r="A23" s="54" t="s">
        <v>692</v>
      </c>
      <c r="B23" s="52" t="s">
        <v>121</v>
      </c>
      <c r="C23" s="53" t="s">
        <v>418</v>
      </c>
      <c r="D23" s="15"/>
      <c r="E23" s="14">
        <v>141990</v>
      </c>
      <c r="F23" s="7">
        <f t="shared" si="0"/>
        <v>8685325503.8799801</v>
      </c>
    </row>
    <row r="24" spans="1:6" s="13" customFormat="1" ht="99.95" customHeight="1" x14ac:dyDescent="0.2">
      <c r="A24" s="54" t="s">
        <v>692</v>
      </c>
      <c r="B24" s="52" t="s">
        <v>122</v>
      </c>
      <c r="C24" s="53" t="s">
        <v>102</v>
      </c>
      <c r="D24" s="15"/>
      <c r="E24" s="14">
        <v>215475</v>
      </c>
      <c r="F24" s="7">
        <f t="shared" si="0"/>
        <v>8685110028.8799801</v>
      </c>
    </row>
    <row r="25" spans="1:6" s="13" customFormat="1" ht="99.95" customHeight="1" x14ac:dyDescent="0.2">
      <c r="A25" s="54" t="s">
        <v>692</v>
      </c>
      <c r="B25" s="52" t="s">
        <v>123</v>
      </c>
      <c r="C25" s="53" t="s">
        <v>102</v>
      </c>
      <c r="D25" s="15"/>
      <c r="E25" s="14">
        <v>28347.5</v>
      </c>
      <c r="F25" s="7">
        <f t="shared" si="0"/>
        <v>8685081681.3799801</v>
      </c>
    </row>
    <row r="26" spans="1:6" s="13" customFormat="1" ht="99.95" customHeight="1" x14ac:dyDescent="0.2">
      <c r="A26" s="54" t="s">
        <v>692</v>
      </c>
      <c r="B26" s="52" t="s">
        <v>124</v>
      </c>
      <c r="C26" s="53" t="s">
        <v>419</v>
      </c>
      <c r="D26" s="15"/>
      <c r="E26" s="14">
        <v>148909.20000000001</v>
      </c>
      <c r="F26" s="7">
        <f t="shared" si="0"/>
        <v>8684932772.1799793</v>
      </c>
    </row>
    <row r="27" spans="1:6" s="13" customFormat="1" ht="99.95" customHeight="1" x14ac:dyDescent="0.2">
      <c r="A27" s="54" t="s">
        <v>692</v>
      </c>
      <c r="B27" s="52" t="s">
        <v>125</v>
      </c>
      <c r="C27" s="53" t="s">
        <v>420</v>
      </c>
      <c r="D27" s="15"/>
      <c r="E27" s="14">
        <v>250000000</v>
      </c>
      <c r="F27" s="7">
        <f t="shared" si="0"/>
        <v>8434932772.1799793</v>
      </c>
    </row>
    <row r="28" spans="1:6" s="13" customFormat="1" ht="99.95" customHeight="1" x14ac:dyDescent="0.2">
      <c r="A28" s="54" t="s">
        <v>692</v>
      </c>
      <c r="B28" s="52" t="s">
        <v>126</v>
      </c>
      <c r="C28" s="53" t="s">
        <v>421</v>
      </c>
      <c r="D28" s="15"/>
      <c r="E28" s="14">
        <v>10000000</v>
      </c>
      <c r="F28" s="7">
        <f t="shared" si="0"/>
        <v>8424932772.1799793</v>
      </c>
    </row>
    <row r="29" spans="1:6" s="13" customFormat="1" ht="99.95" customHeight="1" x14ac:dyDescent="0.2">
      <c r="A29" s="54" t="s">
        <v>693</v>
      </c>
      <c r="B29" s="52" t="s">
        <v>127</v>
      </c>
      <c r="C29" s="53" t="s">
        <v>422</v>
      </c>
      <c r="D29" s="15"/>
      <c r="E29" s="14">
        <v>1980700</v>
      </c>
      <c r="F29" s="7">
        <f t="shared" si="0"/>
        <v>8422952072.1799793</v>
      </c>
    </row>
    <row r="30" spans="1:6" s="13" customFormat="1" ht="99.95" customHeight="1" x14ac:dyDescent="0.2">
      <c r="A30" s="54" t="s">
        <v>693</v>
      </c>
      <c r="B30" s="52" t="s">
        <v>128</v>
      </c>
      <c r="C30" s="53" t="s">
        <v>423</v>
      </c>
      <c r="D30" s="15"/>
      <c r="E30" s="14">
        <v>1760091.41</v>
      </c>
      <c r="F30" s="7">
        <f t="shared" si="0"/>
        <v>8421191980.7699795</v>
      </c>
    </row>
    <row r="31" spans="1:6" s="13" customFormat="1" ht="99.95" customHeight="1" x14ac:dyDescent="0.2">
      <c r="A31" s="54" t="s">
        <v>693</v>
      </c>
      <c r="B31" s="52" t="s">
        <v>129</v>
      </c>
      <c r="C31" s="53" t="s">
        <v>424</v>
      </c>
      <c r="D31" s="15"/>
      <c r="E31" s="14">
        <v>10491576.949999999</v>
      </c>
      <c r="F31" s="7">
        <f t="shared" si="0"/>
        <v>8410700403.8199797</v>
      </c>
    </row>
    <row r="32" spans="1:6" s="13" customFormat="1" ht="99.95" customHeight="1" x14ac:dyDescent="0.2">
      <c r="A32" s="54" t="s">
        <v>693</v>
      </c>
      <c r="B32" s="52" t="s">
        <v>130</v>
      </c>
      <c r="C32" s="53" t="s">
        <v>425</v>
      </c>
      <c r="D32" s="15"/>
      <c r="E32" s="14">
        <v>502600</v>
      </c>
      <c r="F32" s="7">
        <f t="shared" si="0"/>
        <v>8410197803.8199797</v>
      </c>
    </row>
    <row r="33" spans="1:6" s="13" customFormat="1" ht="99.95" customHeight="1" x14ac:dyDescent="0.2">
      <c r="A33" s="54" t="s">
        <v>693</v>
      </c>
      <c r="B33" s="52" t="s">
        <v>131</v>
      </c>
      <c r="C33" s="53" t="s">
        <v>426</v>
      </c>
      <c r="D33" s="15"/>
      <c r="E33" s="14">
        <v>57014.31</v>
      </c>
      <c r="F33" s="7">
        <f t="shared" si="0"/>
        <v>8410140789.5099792</v>
      </c>
    </row>
    <row r="34" spans="1:6" s="13" customFormat="1" ht="99.95" customHeight="1" x14ac:dyDescent="0.2">
      <c r="A34" s="54" t="s">
        <v>693</v>
      </c>
      <c r="B34" s="52" t="s">
        <v>132</v>
      </c>
      <c r="C34" s="53" t="s">
        <v>427</v>
      </c>
      <c r="D34" s="15"/>
      <c r="E34" s="14">
        <v>16696073.539999999</v>
      </c>
      <c r="F34" s="7">
        <f t="shared" si="0"/>
        <v>8393444715.9699793</v>
      </c>
    </row>
    <row r="35" spans="1:6" s="13" customFormat="1" ht="99.95" customHeight="1" x14ac:dyDescent="0.2">
      <c r="A35" s="54" t="s">
        <v>693</v>
      </c>
      <c r="B35" s="52" t="s">
        <v>133</v>
      </c>
      <c r="C35" s="53" t="s">
        <v>428</v>
      </c>
      <c r="D35" s="15"/>
      <c r="E35" s="14">
        <v>281096.28000000003</v>
      </c>
      <c r="F35" s="7">
        <f t="shared" si="0"/>
        <v>8393163619.6899796</v>
      </c>
    </row>
    <row r="36" spans="1:6" s="13" customFormat="1" ht="99.95" customHeight="1" x14ac:dyDescent="0.2">
      <c r="A36" s="54" t="s">
        <v>693</v>
      </c>
      <c r="B36" s="52" t="s">
        <v>133</v>
      </c>
      <c r="C36" s="53" t="s">
        <v>428</v>
      </c>
      <c r="D36" s="15"/>
      <c r="E36" s="14">
        <v>19929.73</v>
      </c>
      <c r="F36" s="7">
        <f t="shared" si="0"/>
        <v>8393143689.95998</v>
      </c>
    </row>
    <row r="37" spans="1:6" s="13" customFormat="1" ht="99.95" customHeight="1" x14ac:dyDescent="0.2">
      <c r="A37" s="54" t="s">
        <v>693</v>
      </c>
      <c r="B37" s="52" t="s">
        <v>133</v>
      </c>
      <c r="C37" s="53" t="s">
        <v>428</v>
      </c>
      <c r="D37" s="15"/>
      <c r="E37" s="14">
        <v>19957.810000000001</v>
      </c>
      <c r="F37" s="7">
        <f t="shared" si="0"/>
        <v>8393123732.1499796</v>
      </c>
    </row>
    <row r="38" spans="1:6" s="13" customFormat="1" ht="99.95" customHeight="1" x14ac:dyDescent="0.2">
      <c r="A38" s="54" t="s">
        <v>693</v>
      </c>
      <c r="B38" s="52" t="s">
        <v>133</v>
      </c>
      <c r="C38" s="53" t="s">
        <v>428</v>
      </c>
      <c r="D38" s="15"/>
      <c r="E38" s="14">
        <v>3654.23</v>
      </c>
      <c r="F38" s="7">
        <f t="shared" si="0"/>
        <v>8393120077.91998</v>
      </c>
    </row>
    <row r="39" spans="1:6" s="13" customFormat="1" ht="99.95" customHeight="1" x14ac:dyDescent="0.2">
      <c r="A39" s="54" t="s">
        <v>693</v>
      </c>
      <c r="B39" s="52" t="s">
        <v>134</v>
      </c>
      <c r="C39" s="53" t="s">
        <v>28</v>
      </c>
      <c r="D39" s="15"/>
      <c r="E39" s="14">
        <v>212750</v>
      </c>
      <c r="F39" s="7">
        <f t="shared" si="0"/>
        <v>8392907327.91998</v>
      </c>
    </row>
    <row r="40" spans="1:6" s="13" customFormat="1" ht="99.95" customHeight="1" x14ac:dyDescent="0.2">
      <c r="A40" s="54" t="s">
        <v>693</v>
      </c>
      <c r="B40" s="52" t="s">
        <v>135</v>
      </c>
      <c r="C40" s="53" t="s">
        <v>429</v>
      </c>
      <c r="D40" s="15"/>
      <c r="E40" s="14">
        <v>21864461.739999998</v>
      </c>
      <c r="F40" s="7">
        <f t="shared" si="0"/>
        <v>8371042866.1799803</v>
      </c>
    </row>
    <row r="41" spans="1:6" s="13" customFormat="1" ht="99.95" customHeight="1" x14ac:dyDescent="0.2">
      <c r="A41" s="54" t="s">
        <v>693</v>
      </c>
      <c r="B41" s="52" t="s">
        <v>136</v>
      </c>
      <c r="C41" s="53" t="s">
        <v>430</v>
      </c>
      <c r="D41" s="15"/>
      <c r="E41" s="14">
        <v>12900</v>
      </c>
      <c r="F41" s="7">
        <f t="shared" si="0"/>
        <v>8371029966.1799803</v>
      </c>
    </row>
    <row r="42" spans="1:6" s="13" customFormat="1" ht="99.95" customHeight="1" x14ac:dyDescent="0.2">
      <c r="A42" s="54" t="s">
        <v>693</v>
      </c>
      <c r="B42" s="52" t="s">
        <v>137</v>
      </c>
      <c r="C42" s="53" t="s">
        <v>431</v>
      </c>
      <c r="D42" s="15"/>
      <c r="E42" s="14">
        <v>2198953.33</v>
      </c>
      <c r="F42" s="7">
        <f t="shared" si="0"/>
        <v>8368831012.8499804</v>
      </c>
    </row>
    <row r="43" spans="1:6" s="13" customFormat="1" ht="99.95" customHeight="1" x14ac:dyDescent="0.2">
      <c r="A43" s="54" t="s">
        <v>694</v>
      </c>
      <c r="B43" s="52" t="s">
        <v>138</v>
      </c>
      <c r="C43" s="53" t="s">
        <v>432</v>
      </c>
      <c r="D43" s="15"/>
      <c r="E43" s="14">
        <v>129336.17</v>
      </c>
      <c r="F43" s="7">
        <f t="shared" si="0"/>
        <v>8368701676.6799803</v>
      </c>
    </row>
    <row r="44" spans="1:6" s="13" customFormat="1" ht="99.95" customHeight="1" x14ac:dyDescent="0.2">
      <c r="A44" s="54" t="s">
        <v>694</v>
      </c>
      <c r="B44" s="52" t="s">
        <v>139</v>
      </c>
      <c r="C44" s="53" t="s">
        <v>433</v>
      </c>
      <c r="D44" s="15"/>
      <c r="E44" s="14">
        <v>1094874.55</v>
      </c>
      <c r="F44" s="7">
        <f t="shared" si="0"/>
        <v>8367606802.1299801</v>
      </c>
    </row>
    <row r="45" spans="1:6" s="13" customFormat="1" ht="99.95" customHeight="1" x14ac:dyDescent="0.2">
      <c r="A45" s="54" t="s">
        <v>694</v>
      </c>
      <c r="B45" s="52" t="s">
        <v>140</v>
      </c>
      <c r="C45" s="53" t="s">
        <v>434</v>
      </c>
      <c r="D45" s="15"/>
      <c r="E45" s="14">
        <v>9310461.5399999991</v>
      </c>
      <c r="F45" s="7">
        <f t="shared" si="0"/>
        <v>8358296340.5899801</v>
      </c>
    </row>
    <row r="46" spans="1:6" s="13" customFormat="1" ht="99.95" customHeight="1" x14ac:dyDescent="0.2">
      <c r="A46" s="54" t="s">
        <v>694</v>
      </c>
      <c r="B46" s="52" t="s">
        <v>141</v>
      </c>
      <c r="C46" s="53" t="s">
        <v>435</v>
      </c>
      <c r="D46" s="15"/>
      <c r="E46" s="14">
        <v>177000</v>
      </c>
      <c r="F46" s="7">
        <f t="shared" si="0"/>
        <v>8358119340.5899801</v>
      </c>
    </row>
    <row r="47" spans="1:6" s="13" customFormat="1" ht="99.95" customHeight="1" x14ac:dyDescent="0.2">
      <c r="A47" s="54" t="s">
        <v>694</v>
      </c>
      <c r="B47" s="52" t="s">
        <v>142</v>
      </c>
      <c r="C47" s="53" t="s">
        <v>436</v>
      </c>
      <c r="D47" s="15"/>
      <c r="E47" s="14">
        <v>105125</v>
      </c>
      <c r="F47" s="7">
        <f t="shared" si="0"/>
        <v>8358014215.5899801</v>
      </c>
    </row>
    <row r="48" spans="1:6" s="13" customFormat="1" ht="99.95" customHeight="1" x14ac:dyDescent="0.2">
      <c r="A48" s="54" t="s">
        <v>694</v>
      </c>
      <c r="B48" s="52" t="s">
        <v>143</v>
      </c>
      <c r="C48" s="53" t="s">
        <v>437</v>
      </c>
      <c r="D48" s="15"/>
      <c r="E48" s="14">
        <v>247707.35</v>
      </c>
      <c r="F48" s="7">
        <f t="shared" si="0"/>
        <v>8357766508.2399797</v>
      </c>
    </row>
    <row r="49" spans="1:6" s="13" customFormat="1" ht="99.95" customHeight="1" x14ac:dyDescent="0.2">
      <c r="A49" s="54" t="s">
        <v>695</v>
      </c>
      <c r="B49" s="52" t="s">
        <v>144</v>
      </c>
      <c r="C49" s="53" t="s">
        <v>438</v>
      </c>
      <c r="D49" s="15"/>
      <c r="E49" s="14">
        <v>15810000</v>
      </c>
      <c r="F49" s="7">
        <f t="shared" si="0"/>
        <v>8341956508.2399797</v>
      </c>
    </row>
    <row r="50" spans="1:6" s="13" customFormat="1" ht="99.95" customHeight="1" x14ac:dyDescent="0.2">
      <c r="A50" s="54" t="s">
        <v>695</v>
      </c>
      <c r="B50" s="52" t="s">
        <v>145</v>
      </c>
      <c r="C50" s="53" t="s">
        <v>439</v>
      </c>
      <c r="D50" s="15"/>
      <c r="E50" s="14">
        <v>21314019.199999999</v>
      </c>
      <c r="F50" s="7">
        <f t="shared" si="0"/>
        <v>8320642489.0399799</v>
      </c>
    </row>
    <row r="51" spans="1:6" s="13" customFormat="1" ht="99.95" customHeight="1" x14ac:dyDescent="0.2">
      <c r="A51" s="54" t="s">
        <v>695</v>
      </c>
      <c r="B51" s="52" t="s">
        <v>146</v>
      </c>
      <c r="C51" s="53" t="s">
        <v>440</v>
      </c>
      <c r="D51" s="15"/>
      <c r="E51" s="14">
        <v>15437989</v>
      </c>
      <c r="F51" s="7">
        <f t="shared" si="0"/>
        <v>8305204500.0399799</v>
      </c>
    </row>
    <row r="52" spans="1:6" s="13" customFormat="1" ht="99.95" customHeight="1" x14ac:dyDescent="0.2">
      <c r="A52" s="54" t="s">
        <v>695</v>
      </c>
      <c r="B52" s="52" t="s">
        <v>147</v>
      </c>
      <c r="C52" s="53" t="s">
        <v>441</v>
      </c>
      <c r="D52" s="15"/>
      <c r="E52" s="14">
        <v>8219.89</v>
      </c>
      <c r="F52" s="7">
        <f t="shared" si="0"/>
        <v>8305196280.1499796</v>
      </c>
    </row>
    <row r="53" spans="1:6" s="13" customFormat="1" ht="99.95" customHeight="1" x14ac:dyDescent="0.2">
      <c r="A53" s="54" t="s">
        <v>695</v>
      </c>
      <c r="B53" s="52" t="s">
        <v>148</v>
      </c>
      <c r="C53" s="53" t="s">
        <v>442</v>
      </c>
      <c r="D53" s="15"/>
      <c r="E53" s="14">
        <v>7918250</v>
      </c>
      <c r="F53" s="7">
        <f t="shared" si="0"/>
        <v>8297278030.1499796</v>
      </c>
    </row>
    <row r="54" spans="1:6" s="13" customFormat="1" ht="99.95" customHeight="1" x14ac:dyDescent="0.2">
      <c r="A54" s="54" t="s">
        <v>695</v>
      </c>
      <c r="B54" s="52" t="s">
        <v>149</v>
      </c>
      <c r="C54" s="53" t="s">
        <v>443</v>
      </c>
      <c r="D54" s="15"/>
      <c r="E54" s="14">
        <v>288000</v>
      </c>
      <c r="F54" s="7">
        <f t="shared" si="0"/>
        <v>8296990030.1499796</v>
      </c>
    </row>
    <row r="55" spans="1:6" s="13" customFormat="1" ht="99.95" customHeight="1" x14ac:dyDescent="0.2">
      <c r="A55" s="54" t="s">
        <v>695</v>
      </c>
      <c r="B55" s="52" t="s">
        <v>150</v>
      </c>
      <c r="C55" s="53" t="s">
        <v>444</v>
      </c>
      <c r="D55" s="15"/>
      <c r="E55" s="14">
        <v>240000</v>
      </c>
      <c r="F55" s="7">
        <f t="shared" si="0"/>
        <v>8296750030.1499796</v>
      </c>
    </row>
    <row r="56" spans="1:6" s="13" customFormat="1" ht="99.95" customHeight="1" x14ac:dyDescent="0.2">
      <c r="A56" s="54" t="s">
        <v>695</v>
      </c>
      <c r="B56" s="52" t="s">
        <v>151</v>
      </c>
      <c r="C56" s="53" t="s">
        <v>445</v>
      </c>
      <c r="D56" s="15"/>
      <c r="E56" s="14">
        <v>858459.6</v>
      </c>
      <c r="F56" s="7">
        <f t="shared" si="0"/>
        <v>8295891570.5499792</v>
      </c>
    </row>
    <row r="57" spans="1:6" s="13" customFormat="1" ht="99.95" customHeight="1" x14ac:dyDescent="0.2">
      <c r="A57" s="54" t="s">
        <v>695</v>
      </c>
      <c r="B57" s="52" t="s">
        <v>152</v>
      </c>
      <c r="C57" s="53" t="s">
        <v>446</v>
      </c>
      <c r="D57" s="15"/>
      <c r="E57" s="14">
        <v>96534.67</v>
      </c>
      <c r="F57" s="7">
        <f t="shared" si="0"/>
        <v>8295795035.8799791</v>
      </c>
    </row>
    <row r="58" spans="1:6" s="13" customFormat="1" ht="99.95" customHeight="1" x14ac:dyDescent="0.2">
      <c r="A58" s="54" t="s">
        <v>695</v>
      </c>
      <c r="B58" s="52" t="s">
        <v>153</v>
      </c>
      <c r="C58" s="53" t="s">
        <v>447</v>
      </c>
      <c r="D58" s="15"/>
      <c r="E58" s="14">
        <v>9307.7999999999993</v>
      </c>
      <c r="F58" s="7">
        <f t="shared" si="0"/>
        <v>8295785728.0799789</v>
      </c>
    </row>
    <row r="59" spans="1:6" s="13" customFormat="1" ht="99.95" customHeight="1" x14ac:dyDescent="0.2">
      <c r="A59" s="54" t="s">
        <v>695</v>
      </c>
      <c r="B59" s="52" t="s">
        <v>154</v>
      </c>
      <c r="C59" s="53" t="s">
        <v>448</v>
      </c>
      <c r="D59" s="15"/>
      <c r="E59" s="14">
        <v>1486400</v>
      </c>
      <c r="F59" s="7">
        <f t="shared" si="0"/>
        <v>8294299328.0799789</v>
      </c>
    </row>
    <row r="60" spans="1:6" s="13" customFormat="1" ht="99.95" customHeight="1" x14ac:dyDescent="0.2">
      <c r="A60" s="54" t="s">
        <v>695</v>
      </c>
      <c r="B60" s="52" t="s">
        <v>155</v>
      </c>
      <c r="C60" s="53" t="s">
        <v>449</v>
      </c>
      <c r="D60" s="15"/>
      <c r="E60" s="14">
        <v>2065000</v>
      </c>
      <c r="F60" s="7">
        <f t="shared" si="0"/>
        <v>8292234328.0799789</v>
      </c>
    </row>
    <row r="61" spans="1:6" s="13" customFormat="1" ht="99.95" customHeight="1" x14ac:dyDescent="0.2">
      <c r="A61" s="54" t="s">
        <v>695</v>
      </c>
      <c r="B61" s="52" t="s">
        <v>155</v>
      </c>
      <c r="C61" s="53" t="s">
        <v>449</v>
      </c>
      <c r="D61" s="15"/>
      <c r="E61" s="14">
        <v>16520000</v>
      </c>
      <c r="F61" s="7">
        <f t="shared" si="0"/>
        <v>8275714328.0799789</v>
      </c>
    </row>
    <row r="62" spans="1:6" s="13" customFormat="1" ht="99.95" customHeight="1" x14ac:dyDescent="0.2">
      <c r="A62" s="54" t="s">
        <v>695</v>
      </c>
      <c r="B62" s="52" t="s">
        <v>155</v>
      </c>
      <c r="C62" s="53" t="s">
        <v>449</v>
      </c>
      <c r="D62" s="15"/>
      <c r="E62" s="14">
        <v>2073850</v>
      </c>
      <c r="F62" s="7">
        <f t="shared" si="0"/>
        <v>8273640478.0799789</v>
      </c>
    </row>
    <row r="63" spans="1:6" s="13" customFormat="1" ht="99.95" customHeight="1" x14ac:dyDescent="0.2">
      <c r="A63" s="54" t="s">
        <v>695</v>
      </c>
      <c r="B63" s="52" t="s">
        <v>156</v>
      </c>
      <c r="C63" s="53" t="s">
        <v>450</v>
      </c>
      <c r="D63" s="15"/>
      <c r="E63" s="14">
        <v>27176.11</v>
      </c>
      <c r="F63" s="7">
        <f t="shared" si="0"/>
        <v>8273613301.9699793</v>
      </c>
    </row>
    <row r="64" spans="1:6" s="13" customFormat="1" ht="99.95" customHeight="1" x14ac:dyDescent="0.2">
      <c r="A64" s="54" t="s">
        <v>695</v>
      </c>
      <c r="B64" s="52" t="s">
        <v>157</v>
      </c>
      <c r="C64" s="53" t="s">
        <v>451</v>
      </c>
      <c r="D64" s="15"/>
      <c r="E64" s="14">
        <v>70529.53</v>
      </c>
      <c r="F64" s="7">
        <f t="shared" si="0"/>
        <v>8273542772.4399796</v>
      </c>
    </row>
    <row r="65" spans="1:6" s="13" customFormat="1" ht="99.95" customHeight="1" x14ac:dyDescent="0.2">
      <c r="A65" s="54" t="s">
        <v>695</v>
      </c>
      <c r="B65" s="52" t="s">
        <v>158</v>
      </c>
      <c r="C65" s="53" t="s">
        <v>452</v>
      </c>
      <c r="D65" s="15"/>
      <c r="E65" s="14">
        <v>59000</v>
      </c>
      <c r="F65" s="7">
        <f t="shared" si="0"/>
        <v>8273483772.4399796</v>
      </c>
    </row>
    <row r="66" spans="1:6" s="13" customFormat="1" ht="99.95" customHeight="1" x14ac:dyDescent="0.2">
      <c r="A66" s="54" t="s">
        <v>695</v>
      </c>
      <c r="B66" s="52" t="s">
        <v>159</v>
      </c>
      <c r="C66" s="53" t="s">
        <v>453</v>
      </c>
      <c r="D66" s="15"/>
      <c r="E66" s="14">
        <v>482258.08</v>
      </c>
      <c r="F66" s="7">
        <f t="shared" si="0"/>
        <v>8273001514.3599796</v>
      </c>
    </row>
    <row r="67" spans="1:6" s="13" customFormat="1" ht="99.95" customHeight="1" x14ac:dyDescent="0.2">
      <c r="A67" s="54" t="s">
        <v>695</v>
      </c>
      <c r="B67" s="52" t="s">
        <v>160</v>
      </c>
      <c r="C67" s="53" t="s">
        <v>454</v>
      </c>
      <c r="D67" s="15"/>
      <c r="E67" s="14">
        <v>29500</v>
      </c>
      <c r="F67" s="7">
        <f t="shared" si="0"/>
        <v>8272972014.3599796</v>
      </c>
    </row>
    <row r="68" spans="1:6" s="13" customFormat="1" ht="99.95" customHeight="1" x14ac:dyDescent="0.2">
      <c r="A68" s="54" t="s">
        <v>696</v>
      </c>
      <c r="B68" s="52" t="s">
        <v>161</v>
      </c>
      <c r="C68" s="53" t="s">
        <v>455</v>
      </c>
      <c r="D68" s="15"/>
      <c r="E68" s="14">
        <v>1041230.77</v>
      </c>
      <c r="F68" s="7">
        <f t="shared" si="0"/>
        <v>8271930783.5899792</v>
      </c>
    </row>
    <row r="69" spans="1:6" s="13" customFormat="1" ht="99.95" customHeight="1" x14ac:dyDescent="0.2">
      <c r="A69" s="54" t="s">
        <v>696</v>
      </c>
      <c r="B69" s="52" t="s">
        <v>162</v>
      </c>
      <c r="C69" s="53" t="s">
        <v>455</v>
      </c>
      <c r="D69" s="15"/>
      <c r="E69" s="14">
        <v>280000</v>
      </c>
      <c r="F69" s="7">
        <f t="shared" si="0"/>
        <v>8271650783.5899792</v>
      </c>
    </row>
    <row r="70" spans="1:6" s="13" customFormat="1" ht="99.95" customHeight="1" x14ac:dyDescent="0.2">
      <c r="A70" s="54" t="s">
        <v>696</v>
      </c>
      <c r="B70" s="52" t="s">
        <v>163</v>
      </c>
      <c r="C70" s="53" t="s">
        <v>456</v>
      </c>
      <c r="D70" s="15"/>
      <c r="E70" s="14">
        <v>29500</v>
      </c>
      <c r="F70" s="7">
        <f t="shared" si="0"/>
        <v>8271621283.5899792</v>
      </c>
    </row>
    <row r="71" spans="1:6" s="13" customFormat="1" ht="99.95" customHeight="1" x14ac:dyDescent="0.2">
      <c r="A71" s="54" t="s">
        <v>696</v>
      </c>
      <c r="B71" s="52" t="s">
        <v>164</v>
      </c>
      <c r="C71" s="53" t="s">
        <v>457</v>
      </c>
      <c r="D71" s="15"/>
      <c r="E71" s="14">
        <v>457999.88</v>
      </c>
      <c r="F71" s="7">
        <f t="shared" si="0"/>
        <v>8271163283.7099791</v>
      </c>
    </row>
    <row r="72" spans="1:6" s="13" customFormat="1" ht="99.95" customHeight="1" x14ac:dyDescent="0.2">
      <c r="A72" s="54" t="s">
        <v>696</v>
      </c>
      <c r="B72" s="52" t="s">
        <v>165</v>
      </c>
      <c r="C72" s="53" t="s">
        <v>458</v>
      </c>
      <c r="D72" s="15"/>
      <c r="E72" s="14">
        <v>144561</v>
      </c>
      <c r="F72" s="7">
        <f t="shared" si="0"/>
        <v>8271018722.7099791</v>
      </c>
    </row>
    <row r="73" spans="1:6" s="13" customFormat="1" ht="99.95" customHeight="1" x14ac:dyDescent="0.2">
      <c r="A73" s="54" t="s">
        <v>696</v>
      </c>
      <c r="B73" s="52" t="s">
        <v>166</v>
      </c>
      <c r="C73" s="53" t="s">
        <v>459</v>
      </c>
      <c r="D73" s="15"/>
      <c r="E73" s="14">
        <v>1153768</v>
      </c>
      <c r="F73" s="7">
        <f t="shared" si="0"/>
        <v>8269864954.7099791</v>
      </c>
    </row>
    <row r="74" spans="1:6" s="13" customFormat="1" ht="99.95" customHeight="1" x14ac:dyDescent="0.2">
      <c r="A74" s="54" t="s">
        <v>696</v>
      </c>
      <c r="B74" s="52" t="s">
        <v>167</v>
      </c>
      <c r="C74" s="53" t="s">
        <v>460</v>
      </c>
      <c r="D74" s="15"/>
      <c r="E74" s="14">
        <v>12748.04</v>
      </c>
      <c r="F74" s="7">
        <f t="shared" si="0"/>
        <v>8269852206.6699791</v>
      </c>
    </row>
    <row r="75" spans="1:6" s="13" customFormat="1" ht="99.95" customHeight="1" x14ac:dyDescent="0.2">
      <c r="A75" s="54" t="s">
        <v>696</v>
      </c>
      <c r="B75" s="52" t="s">
        <v>168</v>
      </c>
      <c r="C75" s="53" t="s">
        <v>461</v>
      </c>
      <c r="D75" s="15"/>
      <c r="E75" s="14">
        <v>675100</v>
      </c>
      <c r="F75" s="7">
        <f t="shared" si="0"/>
        <v>8269177106.6699791</v>
      </c>
    </row>
    <row r="76" spans="1:6" s="13" customFormat="1" ht="99.95" customHeight="1" x14ac:dyDescent="0.2">
      <c r="A76" s="54" t="s">
        <v>696</v>
      </c>
      <c r="B76" s="52" t="s">
        <v>169</v>
      </c>
      <c r="C76" s="53" t="s">
        <v>462</v>
      </c>
      <c r="D76" s="15"/>
      <c r="E76" s="14">
        <v>238192</v>
      </c>
      <c r="F76" s="7">
        <f t="shared" si="0"/>
        <v>8268938914.6699791</v>
      </c>
    </row>
    <row r="77" spans="1:6" s="13" customFormat="1" ht="99.95" customHeight="1" x14ac:dyDescent="0.2">
      <c r="A77" s="54" t="s">
        <v>696</v>
      </c>
      <c r="B77" s="52" t="s">
        <v>170</v>
      </c>
      <c r="C77" s="53" t="s">
        <v>463</v>
      </c>
      <c r="D77" s="15"/>
      <c r="E77" s="14">
        <v>433864</v>
      </c>
      <c r="F77" s="7">
        <f t="shared" si="0"/>
        <v>8268505050.6699791</v>
      </c>
    </row>
    <row r="78" spans="1:6" s="13" customFormat="1" ht="99.95" customHeight="1" x14ac:dyDescent="0.2">
      <c r="A78" s="54" t="s">
        <v>696</v>
      </c>
      <c r="B78" s="52" t="s">
        <v>171</v>
      </c>
      <c r="C78" s="53" t="s">
        <v>464</v>
      </c>
      <c r="D78" s="15"/>
      <c r="E78" s="14">
        <v>748778</v>
      </c>
      <c r="F78" s="7">
        <f t="shared" si="0"/>
        <v>8267756272.6699791</v>
      </c>
    </row>
    <row r="79" spans="1:6" s="13" customFormat="1" ht="99.95" customHeight="1" x14ac:dyDescent="0.2">
      <c r="A79" s="54" t="s">
        <v>696</v>
      </c>
      <c r="B79" s="52" t="s">
        <v>172</v>
      </c>
      <c r="C79" s="53" t="s">
        <v>465</v>
      </c>
      <c r="D79" s="15"/>
      <c r="E79" s="14">
        <v>26322</v>
      </c>
      <c r="F79" s="7">
        <f t="shared" si="0"/>
        <v>8267729950.6699791</v>
      </c>
    </row>
    <row r="80" spans="1:6" s="13" customFormat="1" ht="99.95" customHeight="1" x14ac:dyDescent="0.2">
      <c r="A80" s="54" t="s">
        <v>696</v>
      </c>
      <c r="B80" s="52" t="s">
        <v>173</v>
      </c>
      <c r="C80" s="53" t="s">
        <v>466</v>
      </c>
      <c r="D80" s="15"/>
      <c r="E80" s="14">
        <v>2475728</v>
      </c>
      <c r="F80" s="7">
        <f t="shared" si="0"/>
        <v>8265254222.6699791</v>
      </c>
    </row>
    <row r="81" spans="1:6" s="13" customFormat="1" ht="99.95" customHeight="1" x14ac:dyDescent="0.2">
      <c r="A81" s="54" t="s">
        <v>696</v>
      </c>
      <c r="B81" s="52" t="s">
        <v>174</v>
      </c>
      <c r="C81" s="53" t="s">
        <v>467</v>
      </c>
      <c r="D81" s="15"/>
      <c r="E81" s="14">
        <v>62898</v>
      </c>
      <c r="F81" s="7">
        <f t="shared" ref="F81:F144" si="1">+F80+D81-E81</f>
        <v>8265191324.6699791</v>
      </c>
    </row>
    <row r="82" spans="1:6" s="13" customFormat="1" ht="99.95" customHeight="1" x14ac:dyDescent="0.2">
      <c r="A82" s="54" t="s">
        <v>696</v>
      </c>
      <c r="B82" s="52" t="s">
        <v>175</v>
      </c>
      <c r="C82" s="53" t="s">
        <v>468</v>
      </c>
      <c r="D82" s="15"/>
      <c r="E82" s="14">
        <v>48049.5</v>
      </c>
      <c r="F82" s="7">
        <f t="shared" si="1"/>
        <v>8265143275.1699791</v>
      </c>
    </row>
    <row r="83" spans="1:6" s="13" customFormat="1" ht="99.95" customHeight="1" x14ac:dyDescent="0.2">
      <c r="A83" s="54" t="s">
        <v>696</v>
      </c>
      <c r="B83" s="52" t="s">
        <v>176</v>
      </c>
      <c r="C83" s="53" t="s">
        <v>469</v>
      </c>
      <c r="D83" s="15"/>
      <c r="E83" s="14">
        <v>52676.2</v>
      </c>
      <c r="F83" s="7">
        <f t="shared" si="1"/>
        <v>8265090598.9699793</v>
      </c>
    </row>
    <row r="84" spans="1:6" s="13" customFormat="1" ht="99.95" customHeight="1" x14ac:dyDescent="0.2">
      <c r="A84" s="54" t="s">
        <v>696</v>
      </c>
      <c r="B84" s="52" t="s">
        <v>177</v>
      </c>
      <c r="C84" s="53" t="s">
        <v>470</v>
      </c>
      <c r="D84" s="15"/>
      <c r="E84" s="14">
        <v>2732990</v>
      </c>
      <c r="F84" s="7">
        <f t="shared" si="1"/>
        <v>8262357608.9699793</v>
      </c>
    </row>
    <row r="85" spans="1:6" s="13" customFormat="1" ht="99.95" customHeight="1" x14ac:dyDescent="0.2">
      <c r="A85" s="54" t="s">
        <v>696</v>
      </c>
      <c r="B85" s="52" t="s">
        <v>178</v>
      </c>
      <c r="C85" s="53" t="s">
        <v>471</v>
      </c>
      <c r="D85" s="15"/>
      <c r="E85" s="14">
        <v>1370857.35</v>
      </c>
      <c r="F85" s="7">
        <f t="shared" si="1"/>
        <v>8260986751.6199789</v>
      </c>
    </row>
    <row r="86" spans="1:6" s="13" customFormat="1" ht="99.95" customHeight="1" x14ac:dyDescent="0.2">
      <c r="A86" s="54" t="s">
        <v>696</v>
      </c>
      <c r="B86" s="52" t="s">
        <v>179</v>
      </c>
      <c r="C86" s="53" t="s">
        <v>472</v>
      </c>
      <c r="D86" s="15"/>
      <c r="E86" s="14">
        <v>195500</v>
      </c>
      <c r="F86" s="7">
        <f t="shared" si="1"/>
        <v>8260791251.6199789</v>
      </c>
    </row>
    <row r="87" spans="1:6" s="13" customFormat="1" ht="99.95" customHeight="1" x14ac:dyDescent="0.2">
      <c r="A87" s="54" t="s">
        <v>696</v>
      </c>
      <c r="B87" s="52" t="s">
        <v>180</v>
      </c>
      <c r="C87" s="53" t="s">
        <v>473</v>
      </c>
      <c r="D87" s="15"/>
      <c r="E87" s="14">
        <v>5609848.7400000002</v>
      </c>
      <c r="F87" s="7">
        <f t="shared" si="1"/>
        <v>8255181402.8799791</v>
      </c>
    </row>
    <row r="88" spans="1:6" s="13" customFormat="1" ht="99.95" customHeight="1" x14ac:dyDescent="0.2">
      <c r="A88" s="54" t="s">
        <v>697</v>
      </c>
      <c r="B88" s="52" t="s">
        <v>181</v>
      </c>
      <c r="C88" s="53" t="s">
        <v>474</v>
      </c>
      <c r="D88" s="15"/>
      <c r="E88" s="14">
        <v>7013201.4500000002</v>
      </c>
      <c r="F88" s="7">
        <f t="shared" si="1"/>
        <v>8248168201.4299793</v>
      </c>
    </row>
    <row r="89" spans="1:6" s="13" customFormat="1" ht="99.95" customHeight="1" x14ac:dyDescent="0.2">
      <c r="A89" s="54" t="s">
        <v>697</v>
      </c>
      <c r="B89" s="52" t="s">
        <v>182</v>
      </c>
      <c r="C89" s="53" t="s">
        <v>475</v>
      </c>
      <c r="D89" s="15"/>
      <c r="E89" s="14">
        <v>13239556.140000001</v>
      </c>
      <c r="F89" s="7">
        <f t="shared" si="1"/>
        <v>8234928645.289979</v>
      </c>
    </row>
    <row r="90" spans="1:6" s="13" customFormat="1" ht="99.95" customHeight="1" x14ac:dyDescent="0.2">
      <c r="A90" s="54" t="s">
        <v>697</v>
      </c>
      <c r="B90" s="52" t="s">
        <v>183</v>
      </c>
      <c r="C90" s="53" t="s">
        <v>476</v>
      </c>
      <c r="D90" s="15"/>
      <c r="E90" s="14">
        <v>6903896.0599999996</v>
      </c>
      <c r="F90" s="7">
        <f t="shared" si="1"/>
        <v>8228024749.2299786</v>
      </c>
    </row>
    <row r="91" spans="1:6" s="13" customFormat="1" ht="99.95" customHeight="1" x14ac:dyDescent="0.2">
      <c r="A91" s="54" t="s">
        <v>697</v>
      </c>
      <c r="B91" s="52" t="s">
        <v>184</v>
      </c>
      <c r="C91" s="53" t="s">
        <v>477</v>
      </c>
      <c r="D91" s="15"/>
      <c r="E91" s="14">
        <v>10745276.01</v>
      </c>
      <c r="F91" s="7">
        <f t="shared" si="1"/>
        <v>8217279473.2199783</v>
      </c>
    </row>
    <row r="92" spans="1:6" s="13" customFormat="1" ht="99.95" customHeight="1" x14ac:dyDescent="0.2">
      <c r="A92" s="54" t="s">
        <v>697</v>
      </c>
      <c r="B92" s="52" t="s">
        <v>185</v>
      </c>
      <c r="C92" s="53" t="s">
        <v>478</v>
      </c>
      <c r="D92" s="15"/>
      <c r="E92" s="14">
        <v>4724884.6100000003</v>
      </c>
      <c r="F92" s="7">
        <f t="shared" si="1"/>
        <v>8212554588.6099787</v>
      </c>
    </row>
    <row r="93" spans="1:6" s="13" customFormat="1" ht="99.95" customHeight="1" x14ac:dyDescent="0.2">
      <c r="A93" s="54" t="s">
        <v>697</v>
      </c>
      <c r="B93" s="52" t="s">
        <v>186</v>
      </c>
      <c r="C93" s="53" t="s">
        <v>479</v>
      </c>
      <c r="D93" s="15"/>
      <c r="E93" s="14">
        <v>1811377</v>
      </c>
      <c r="F93" s="7">
        <f t="shared" si="1"/>
        <v>8210743211.6099787</v>
      </c>
    </row>
    <row r="94" spans="1:6" s="13" customFormat="1" ht="99.95" customHeight="1" x14ac:dyDescent="0.2">
      <c r="A94" s="54" t="s">
        <v>697</v>
      </c>
      <c r="B94" s="52" t="s">
        <v>186</v>
      </c>
      <c r="C94" s="53" t="s">
        <v>479</v>
      </c>
      <c r="D94" s="15"/>
      <c r="E94" s="14">
        <v>5647535</v>
      </c>
      <c r="F94" s="7">
        <f t="shared" si="1"/>
        <v>8205095676.6099787</v>
      </c>
    </row>
    <row r="95" spans="1:6" s="13" customFormat="1" ht="99.95" customHeight="1" x14ac:dyDescent="0.2">
      <c r="A95" s="54" t="s">
        <v>697</v>
      </c>
      <c r="B95" s="52" t="s">
        <v>186</v>
      </c>
      <c r="C95" s="53" t="s">
        <v>479</v>
      </c>
      <c r="D95" s="15"/>
      <c r="E95" s="14">
        <v>83485446</v>
      </c>
      <c r="F95" s="7">
        <f t="shared" si="1"/>
        <v>8121610230.6099787</v>
      </c>
    </row>
    <row r="96" spans="1:6" s="13" customFormat="1" ht="99.95" customHeight="1" x14ac:dyDescent="0.2">
      <c r="A96" s="54" t="s">
        <v>697</v>
      </c>
      <c r="B96" s="52" t="s">
        <v>186</v>
      </c>
      <c r="C96" s="53" t="s">
        <v>479</v>
      </c>
      <c r="D96" s="15"/>
      <c r="E96" s="14">
        <v>11548343.390000001</v>
      </c>
      <c r="F96" s="7">
        <f t="shared" si="1"/>
        <v>8110061887.2199783</v>
      </c>
    </row>
    <row r="97" spans="1:6" s="13" customFormat="1" ht="99.95" customHeight="1" x14ac:dyDescent="0.2">
      <c r="A97" s="54" t="s">
        <v>697</v>
      </c>
      <c r="B97" s="52" t="s">
        <v>187</v>
      </c>
      <c r="C97" s="53" t="s">
        <v>480</v>
      </c>
      <c r="D97" s="15"/>
      <c r="E97" s="14">
        <v>6645302.6100000003</v>
      </c>
      <c r="F97" s="7">
        <f t="shared" si="1"/>
        <v>8103416584.6099787</v>
      </c>
    </row>
    <row r="98" spans="1:6" s="13" customFormat="1" ht="99.95" customHeight="1" x14ac:dyDescent="0.2">
      <c r="A98" s="54" t="s">
        <v>697</v>
      </c>
      <c r="B98" s="52" t="s">
        <v>188</v>
      </c>
      <c r="C98" s="53" t="s">
        <v>481</v>
      </c>
      <c r="D98" s="15"/>
      <c r="E98" s="14">
        <v>4037298</v>
      </c>
      <c r="F98" s="7">
        <f t="shared" si="1"/>
        <v>8099379286.6099787</v>
      </c>
    </row>
    <row r="99" spans="1:6" s="13" customFormat="1" ht="99.95" customHeight="1" x14ac:dyDescent="0.2">
      <c r="A99" s="54" t="s">
        <v>697</v>
      </c>
      <c r="B99" s="52" t="s">
        <v>188</v>
      </c>
      <c r="C99" s="53" t="s">
        <v>481</v>
      </c>
      <c r="D99" s="15"/>
      <c r="E99" s="14">
        <v>6502569.6600000001</v>
      </c>
      <c r="F99" s="7">
        <f t="shared" si="1"/>
        <v>8092876716.9499788</v>
      </c>
    </row>
    <row r="100" spans="1:6" s="13" customFormat="1" ht="99.95" customHeight="1" x14ac:dyDescent="0.2">
      <c r="A100" s="54" t="s">
        <v>697</v>
      </c>
      <c r="B100" s="52" t="s">
        <v>189</v>
      </c>
      <c r="C100" s="53" t="s">
        <v>482</v>
      </c>
      <c r="D100" s="15"/>
      <c r="E100" s="14">
        <v>24105220.670000002</v>
      </c>
      <c r="F100" s="7">
        <f t="shared" si="1"/>
        <v>8068771496.2799788</v>
      </c>
    </row>
    <row r="101" spans="1:6" s="13" customFormat="1" ht="99.95" customHeight="1" x14ac:dyDescent="0.2">
      <c r="A101" s="54" t="s">
        <v>697</v>
      </c>
      <c r="B101" s="52" t="s">
        <v>189</v>
      </c>
      <c r="C101" s="53" t="s">
        <v>482</v>
      </c>
      <c r="D101" s="15"/>
      <c r="E101" s="14">
        <v>74002876</v>
      </c>
      <c r="F101" s="7">
        <f t="shared" si="1"/>
        <v>7994768620.2799788</v>
      </c>
    </row>
    <row r="102" spans="1:6" s="13" customFormat="1" ht="99.95" customHeight="1" x14ac:dyDescent="0.2">
      <c r="A102" s="54" t="s">
        <v>697</v>
      </c>
      <c r="B102" s="52" t="s">
        <v>190</v>
      </c>
      <c r="C102" s="53" t="s">
        <v>483</v>
      </c>
      <c r="D102" s="15"/>
      <c r="E102" s="14">
        <v>33860.15</v>
      </c>
      <c r="F102" s="7">
        <f t="shared" si="1"/>
        <v>7994734760.1299791</v>
      </c>
    </row>
    <row r="103" spans="1:6" s="13" customFormat="1" ht="99.95" customHeight="1" x14ac:dyDescent="0.2">
      <c r="A103" s="54" t="s">
        <v>697</v>
      </c>
      <c r="B103" s="52" t="s">
        <v>191</v>
      </c>
      <c r="C103" s="53" t="s">
        <v>484</v>
      </c>
      <c r="D103" s="15"/>
      <c r="E103" s="14">
        <v>86666.67</v>
      </c>
      <c r="F103" s="7">
        <f t="shared" si="1"/>
        <v>7994648093.4599791</v>
      </c>
    </row>
    <row r="104" spans="1:6" s="13" customFormat="1" ht="99.95" customHeight="1" x14ac:dyDescent="0.2">
      <c r="A104" s="54" t="s">
        <v>697</v>
      </c>
      <c r="B104" s="52" t="s">
        <v>192</v>
      </c>
      <c r="C104" s="53" t="s">
        <v>485</v>
      </c>
      <c r="D104" s="15"/>
      <c r="E104" s="14">
        <v>6132000</v>
      </c>
      <c r="F104" s="7">
        <f t="shared" si="1"/>
        <v>7988516093.4599791</v>
      </c>
    </row>
    <row r="105" spans="1:6" s="13" customFormat="1" ht="99.95" customHeight="1" x14ac:dyDescent="0.2">
      <c r="A105" s="54" t="s">
        <v>697</v>
      </c>
      <c r="B105" s="52" t="s">
        <v>193</v>
      </c>
      <c r="C105" s="53" t="s">
        <v>486</v>
      </c>
      <c r="D105" s="15"/>
      <c r="E105" s="14">
        <v>21959115.510000002</v>
      </c>
      <c r="F105" s="7">
        <f t="shared" si="1"/>
        <v>7966556977.9499788</v>
      </c>
    </row>
    <row r="106" spans="1:6" s="13" customFormat="1" ht="99.95" customHeight="1" x14ac:dyDescent="0.2">
      <c r="A106" s="54" t="s">
        <v>697</v>
      </c>
      <c r="B106" s="52" t="s">
        <v>194</v>
      </c>
      <c r="C106" s="53" t="s">
        <v>487</v>
      </c>
      <c r="D106" s="15"/>
      <c r="E106" s="14">
        <v>59000</v>
      </c>
      <c r="F106" s="7">
        <f t="shared" si="1"/>
        <v>7966497977.9499788</v>
      </c>
    </row>
    <row r="107" spans="1:6" s="13" customFormat="1" ht="99.95" customHeight="1" x14ac:dyDescent="0.2">
      <c r="A107" s="54" t="s">
        <v>697</v>
      </c>
      <c r="B107" s="52" t="s">
        <v>195</v>
      </c>
      <c r="C107" s="53" t="s">
        <v>488</v>
      </c>
      <c r="D107" s="15"/>
      <c r="E107" s="14">
        <v>59000</v>
      </c>
      <c r="F107" s="7">
        <f t="shared" si="1"/>
        <v>7966438977.9499788</v>
      </c>
    </row>
    <row r="108" spans="1:6" s="13" customFormat="1" ht="99.95" customHeight="1" x14ac:dyDescent="0.2">
      <c r="A108" s="54" t="s">
        <v>697</v>
      </c>
      <c r="B108" s="52" t="s">
        <v>196</v>
      </c>
      <c r="C108" s="53" t="s">
        <v>489</v>
      </c>
      <c r="D108" s="15"/>
      <c r="E108" s="14">
        <v>29500</v>
      </c>
      <c r="F108" s="7">
        <f t="shared" si="1"/>
        <v>7966409477.9499788</v>
      </c>
    </row>
    <row r="109" spans="1:6" s="13" customFormat="1" ht="99.95" customHeight="1" x14ac:dyDescent="0.2">
      <c r="A109" s="54" t="s">
        <v>697</v>
      </c>
      <c r="B109" s="52" t="s">
        <v>197</v>
      </c>
      <c r="C109" s="53" t="s">
        <v>490</v>
      </c>
      <c r="D109" s="15"/>
      <c r="E109" s="14">
        <v>29500</v>
      </c>
      <c r="F109" s="7">
        <f t="shared" si="1"/>
        <v>7966379977.9499788</v>
      </c>
    </row>
    <row r="110" spans="1:6" s="13" customFormat="1" ht="99.95" customHeight="1" x14ac:dyDescent="0.2">
      <c r="A110" s="54" t="s">
        <v>697</v>
      </c>
      <c r="B110" s="52" t="s">
        <v>198</v>
      </c>
      <c r="C110" s="53" t="s">
        <v>491</v>
      </c>
      <c r="D110" s="15"/>
      <c r="E110" s="14">
        <v>155760</v>
      </c>
      <c r="F110" s="7">
        <f t="shared" si="1"/>
        <v>7966224217.9499788</v>
      </c>
    </row>
    <row r="111" spans="1:6" s="13" customFormat="1" ht="99.95" customHeight="1" x14ac:dyDescent="0.2">
      <c r="A111" s="54" t="s">
        <v>697</v>
      </c>
      <c r="B111" s="52" t="s">
        <v>199</v>
      </c>
      <c r="C111" s="53" t="s">
        <v>492</v>
      </c>
      <c r="D111" s="15"/>
      <c r="E111" s="14">
        <v>118000</v>
      </c>
      <c r="F111" s="7">
        <f t="shared" si="1"/>
        <v>7966106217.9499788</v>
      </c>
    </row>
    <row r="112" spans="1:6" s="13" customFormat="1" ht="99.95" customHeight="1" x14ac:dyDescent="0.2">
      <c r="A112" s="54" t="s">
        <v>697</v>
      </c>
      <c r="B112" s="52" t="s">
        <v>200</v>
      </c>
      <c r="C112" s="53" t="s">
        <v>493</v>
      </c>
      <c r="D112" s="15"/>
      <c r="E112" s="14">
        <v>59000</v>
      </c>
      <c r="F112" s="7">
        <f t="shared" si="1"/>
        <v>7966047217.9499788</v>
      </c>
    </row>
    <row r="113" spans="1:6" s="13" customFormat="1" ht="99.95" customHeight="1" x14ac:dyDescent="0.2">
      <c r="A113" s="54" t="s">
        <v>698</v>
      </c>
      <c r="B113" s="52" t="s">
        <v>201</v>
      </c>
      <c r="C113" s="53" t="s">
        <v>494</v>
      </c>
      <c r="D113" s="15"/>
      <c r="E113" s="14">
        <v>103668.8</v>
      </c>
      <c r="F113" s="7">
        <f t="shared" si="1"/>
        <v>7965943549.1499786</v>
      </c>
    </row>
    <row r="114" spans="1:6" s="13" customFormat="1" ht="99.95" customHeight="1" x14ac:dyDescent="0.2">
      <c r="A114" s="54" t="s">
        <v>698</v>
      </c>
      <c r="B114" s="52" t="s">
        <v>202</v>
      </c>
      <c r="C114" s="53" t="s">
        <v>495</v>
      </c>
      <c r="D114" s="15"/>
      <c r="E114" s="14">
        <v>64489.9</v>
      </c>
      <c r="F114" s="7">
        <f t="shared" si="1"/>
        <v>7965879059.249979</v>
      </c>
    </row>
    <row r="115" spans="1:6" s="13" customFormat="1" ht="99.95" customHeight="1" x14ac:dyDescent="0.2">
      <c r="A115" s="54" t="s">
        <v>698</v>
      </c>
      <c r="B115" s="52" t="s">
        <v>203</v>
      </c>
      <c r="C115" s="53" t="s">
        <v>496</v>
      </c>
      <c r="D115" s="15"/>
      <c r="E115" s="14">
        <v>109150</v>
      </c>
      <c r="F115" s="7">
        <f t="shared" si="1"/>
        <v>7965769909.249979</v>
      </c>
    </row>
    <row r="116" spans="1:6" s="13" customFormat="1" ht="99.95" customHeight="1" x14ac:dyDescent="0.2">
      <c r="A116" s="54" t="s">
        <v>698</v>
      </c>
      <c r="B116" s="52" t="s">
        <v>204</v>
      </c>
      <c r="C116" s="53" t="s">
        <v>497</v>
      </c>
      <c r="D116" s="15"/>
      <c r="E116" s="14">
        <v>174699</v>
      </c>
      <c r="F116" s="7">
        <f t="shared" si="1"/>
        <v>7965595210.249979</v>
      </c>
    </row>
    <row r="117" spans="1:6" s="13" customFormat="1" ht="99.95" customHeight="1" x14ac:dyDescent="0.2">
      <c r="A117" s="54" t="s">
        <v>698</v>
      </c>
      <c r="B117" s="52" t="s">
        <v>205</v>
      </c>
      <c r="C117" s="53" t="s">
        <v>498</v>
      </c>
      <c r="D117" s="15"/>
      <c r="E117" s="14">
        <v>1159235</v>
      </c>
      <c r="F117" s="7">
        <f t="shared" si="1"/>
        <v>7964435975.249979</v>
      </c>
    </row>
    <row r="118" spans="1:6" s="13" customFormat="1" ht="99.95" customHeight="1" x14ac:dyDescent="0.2">
      <c r="A118" s="54" t="s">
        <v>698</v>
      </c>
      <c r="B118" s="52" t="s">
        <v>206</v>
      </c>
      <c r="C118" s="53" t="s">
        <v>499</v>
      </c>
      <c r="D118" s="15"/>
      <c r="E118" s="14">
        <v>881200</v>
      </c>
      <c r="F118" s="7">
        <f t="shared" si="1"/>
        <v>7963554775.249979</v>
      </c>
    </row>
    <row r="119" spans="1:6" s="13" customFormat="1" ht="99.95" customHeight="1" x14ac:dyDescent="0.2">
      <c r="A119" s="54" t="s">
        <v>698</v>
      </c>
      <c r="B119" s="52" t="s">
        <v>207</v>
      </c>
      <c r="C119" s="53" t="s">
        <v>500</v>
      </c>
      <c r="D119" s="15"/>
      <c r="E119" s="14">
        <v>423695</v>
      </c>
      <c r="F119" s="7">
        <f t="shared" si="1"/>
        <v>7963131080.249979</v>
      </c>
    </row>
    <row r="120" spans="1:6" s="13" customFormat="1" ht="99.95" customHeight="1" x14ac:dyDescent="0.2">
      <c r="A120" s="54" t="s">
        <v>698</v>
      </c>
      <c r="B120" s="52" t="s">
        <v>208</v>
      </c>
      <c r="C120" s="53" t="s">
        <v>501</v>
      </c>
      <c r="D120" s="15"/>
      <c r="E120" s="14">
        <v>4077847.5</v>
      </c>
      <c r="F120" s="7">
        <f t="shared" si="1"/>
        <v>7959053232.749979</v>
      </c>
    </row>
    <row r="121" spans="1:6" s="13" customFormat="1" ht="99.95" customHeight="1" x14ac:dyDescent="0.2">
      <c r="A121" s="54" t="s">
        <v>698</v>
      </c>
      <c r="B121" s="52" t="s">
        <v>209</v>
      </c>
      <c r="C121" s="53" t="s">
        <v>502</v>
      </c>
      <c r="D121" s="15"/>
      <c r="E121" s="14">
        <v>3998685</v>
      </c>
      <c r="F121" s="7">
        <f t="shared" si="1"/>
        <v>7955054547.749979</v>
      </c>
    </row>
    <row r="122" spans="1:6" s="13" customFormat="1" ht="99.95" customHeight="1" x14ac:dyDescent="0.2">
      <c r="A122" s="54" t="s">
        <v>698</v>
      </c>
      <c r="B122" s="52" t="s">
        <v>210</v>
      </c>
      <c r="C122" s="53" t="s">
        <v>503</v>
      </c>
      <c r="D122" s="15"/>
      <c r="E122" s="14">
        <v>428355</v>
      </c>
      <c r="F122" s="7">
        <f t="shared" si="1"/>
        <v>7954626192.749979</v>
      </c>
    </row>
    <row r="123" spans="1:6" s="13" customFormat="1" ht="99.95" customHeight="1" x14ac:dyDescent="0.2">
      <c r="A123" s="54" t="s">
        <v>698</v>
      </c>
      <c r="B123" s="52" t="s">
        <v>211</v>
      </c>
      <c r="C123" s="53" t="s">
        <v>504</v>
      </c>
      <c r="D123" s="15"/>
      <c r="E123" s="14">
        <v>1462250</v>
      </c>
      <c r="F123" s="7">
        <f t="shared" si="1"/>
        <v>7953163942.749979</v>
      </c>
    </row>
    <row r="124" spans="1:6" s="13" customFormat="1" ht="99.95" customHeight="1" x14ac:dyDescent="0.2">
      <c r="A124" s="54" t="s">
        <v>698</v>
      </c>
      <c r="B124" s="52" t="s">
        <v>212</v>
      </c>
      <c r="C124" s="53" t="s">
        <v>505</v>
      </c>
      <c r="D124" s="15"/>
      <c r="E124" s="14">
        <v>257800</v>
      </c>
      <c r="F124" s="7">
        <f t="shared" si="1"/>
        <v>7952906142.749979</v>
      </c>
    </row>
    <row r="125" spans="1:6" s="13" customFormat="1" ht="99.95" customHeight="1" x14ac:dyDescent="0.2">
      <c r="A125" s="54" t="s">
        <v>698</v>
      </c>
      <c r="B125" s="52" t="s">
        <v>213</v>
      </c>
      <c r="C125" s="53" t="s">
        <v>506</v>
      </c>
      <c r="D125" s="15"/>
      <c r="E125" s="14">
        <v>35930.800000000003</v>
      </c>
      <c r="F125" s="7">
        <f t="shared" si="1"/>
        <v>7952870211.9499788</v>
      </c>
    </row>
    <row r="126" spans="1:6" s="13" customFormat="1" ht="99.95" customHeight="1" x14ac:dyDescent="0.2">
      <c r="A126" s="54" t="s">
        <v>698</v>
      </c>
      <c r="B126" s="52" t="s">
        <v>214</v>
      </c>
      <c r="C126" s="53" t="s">
        <v>507</v>
      </c>
      <c r="D126" s="15"/>
      <c r="E126" s="14">
        <v>115932.17</v>
      </c>
      <c r="F126" s="7">
        <f t="shared" si="1"/>
        <v>7952754279.7799788</v>
      </c>
    </row>
    <row r="127" spans="1:6" s="13" customFormat="1" ht="99.95" customHeight="1" x14ac:dyDescent="0.2">
      <c r="A127" s="54" t="s">
        <v>698</v>
      </c>
      <c r="B127" s="52" t="s">
        <v>215</v>
      </c>
      <c r="C127" s="53" t="s">
        <v>508</v>
      </c>
      <c r="D127" s="15"/>
      <c r="E127" s="14">
        <v>128284.68</v>
      </c>
      <c r="F127" s="7">
        <f t="shared" si="1"/>
        <v>7952625995.0999784</v>
      </c>
    </row>
    <row r="128" spans="1:6" s="13" customFormat="1" ht="99.95" customHeight="1" x14ac:dyDescent="0.2">
      <c r="A128" s="54" t="s">
        <v>698</v>
      </c>
      <c r="B128" s="52" t="s">
        <v>216</v>
      </c>
      <c r="C128" s="53" t="s">
        <v>509</v>
      </c>
      <c r="D128" s="15"/>
      <c r="E128" s="14">
        <v>149518.31</v>
      </c>
      <c r="F128" s="7">
        <f t="shared" si="1"/>
        <v>7952476476.789978</v>
      </c>
    </row>
    <row r="129" spans="1:6" s="13" customFormat="1" ht="99.95" customHeight="1" x14ac:dyDescent="0.2">
      <c r="A129" s="54" t="s">
        <v>698</v>
      </c>
      <c r="B129" s="52" t="s">
        <v>217</v>
      </c>
      <c r="C129" s="53" t="s">
        <v>510</v>
      </c>
      <c r="D129" s="15"/>
      <c r="E129" s="14">
        <v>1340134.01</v>
      </c>
      <c r="F129" s="7">
        <f t="shared" si="1"/>
        <v>7951136342.7799778</v>
      </c>
    </row>
    <row r="130" spans="1:6" s="13" customFormat="1" ht="99.95" customHeight="1" x14ac:dyDescent="0.2">
      <c r="A130" s="54" t="s">
        <v>698</v>
      </c>
      <c r="B130" s="52" t="s">
        <v>218</v>
      </c>
      <c r="C130" s="53" t="s">
        <v>470</v>
      </c>
      <c r="D130" s="15"/>
      <c r="E130" s="14">
        <v>2264829.84</v>
      </c>
      <c r="F130" s="7">
        <f t="shared" si="1"/>
        <v>7948871512.9399776</v>
      </c>
    </row>
    <row r="131" spans="1:6" s="13" customFormat="1" ht="99.95" customHeight="1" x14ac:dyDescent="0.2">
      <c r="A131" s="54" t="s">
        <v>698</v>
      </c>
      <c r="B131" s="52" t="s">
        <v>219</v>
      </c>
      <c r="C131" s="53" t="s">
        <v>511</v>
      </c>
      <c r="D131" s="15"/>
      <c r="E131" s="14">
        <v>20986</v>
      </c>
      <c r="F131" s="7">
        <f t="shared" si="1"/>
        <v>7948850526.9399776</v>
      </c>
    </row>
    <row r="132" spans="1:6" s="13" customFormat="1" ht="99.95" customHeight="1" x14ac:dyDescent="0.2">
      <c r="A132" s="54" t="s">
        <v>698</v>
      </c>
      <c r="B132" s="52" t="s">
        <v>220</v>
      </c>
      <c r="C132" s="53" t="s">
        <v>512</v>
      </c>
      <c r="D132" s="15"/>
      <c r="E132" s="14">
        <v>114876</v>
      </c>
      <c r="F132" s="7">
        <f t="shared" si="1"/>
        <v>7948735650.9399776</v>
      </c>
    </row>
    <row r="133" spans="1:6" s="13" customFormat="1" ht="99.95" customHeight="1" x14ac:dyDescent="0.2">
      <c r="A133" s="54" t="s">
        <v>698</v>
      </c>
      <c r="B133" s="52" t="s">
        <v>221</v>
      </c>
      <c r="C133" s="53" t="s">
        <v>102</v>
      </c>
      <c r="D133" s="15"/>
      <c r="E133" s="14">
        <v>87080</v>
      </c>
      <c r="F133" s="7">
        <f t="shared" si="1"/>
        <v>7948648570.9399776</v>
      </c>
    </row>
    <row r="134" spans="1:6" s="13" customFormat="1" ht="99.95" customHeight="1" x14ac:dyDescent="0.2">
      <c r="A134" s="54" t="s">
        <v>698</v>
      </c>
      <c r="B134" s="52" t="s">
        <v>222</v>
      </c>
      <c r="C134" s="53" t="s">
        <v>513</v>
      </c>
      <c r="D134" s="15"/>
      <c r="E134" s="14">
        <v>111355.79</v>
      </c>
      <c r="F134" s="7">
        <f t="shared" si="1"/>
        <v>7948537215.1499777</v>
      </c>
    </row>
    <row r="135" spans="1:6" s="13" customFormat="1" ht="99.95" customHeight="1" x14ac:dyDescent="0.2">
      <c r="A135" s="54" t="s">
        <v>698</v>
      </c>
      <c r="B135" s="52" t="s">
        <v>223</v>
      </c>
      <c r="C135" s="53" t="s">
        <v>514</v>
      </c>
      <c r="D135" s="15"/>
      <c r="E135" s="14">
        <v>51584.85</v>
      </c>
      <c r="F135" s="7">
        <f t="shared" si="1"/>
        <v>7948485630.2999773</v>
      </c>
    </row>
    <row r="136" spans="1:6" s="13" customFormat="1" ht="99.95" customHeight="1" x14ac:dyDescent="0.2">
      <c r="A136" s="54" t="s">
        <v>698</v>
      </c>
      <c r="B136" s="52" t="s">
        <v>224</v>
      </c>
      <c r="C136" s="53" t="s">
        <v>515</v>
      </c>
      <c r="D136" s="15"/>
      <c r="E136" s="14">
        <v>134761.75</v>
      </c>
      <c r="F136" s="7">
        <f t="shared" si="1"/>
        <v>7948350868.5499773</v>
      </c>
    </row>
    <row r="137" spans="1:6" s="13" customFormat="1" ht="99.95" customHeight="1" x14ac:dyDescent="0.2">
      <c r="A137" s="54" t="s">
        <v>698</v>
      </c>
      <c r="B137" s="52" t="s">
        <v>225</v>
      </c>
      <c r="C137" s="53" t="s">
        <v>516</v>
      </c>
      <c r="D137" s="15"/>
      <c r="E137" s="14">
        <v>49170.07</v>
      </c>
      <c r="F137" s="7">
        <f t="shared" si="1"/>
        <v>7948301698.4799776</v>
      </c>
    </row>
    <row r="138" spans="1:6" s="13" customFormat="1" ht="99.95" customHeight="1" x14ac:dyDescent="0.2">
      <c r="A138" s="54" t="s">
        <v>698</v>
      </c>
      <c r="B138" s="52" t="s">
        <v>226</v>
      </c>
      <c r="C138" s="53" t="s">
        <v>517</v>
      </c>
      <c r="D138" s="15"/>
      <c r="E138" s="14">
        <v>25199272.34</v>
      </c>
      <c r="F138" s="7">
        <f t="shared" si="1"/>
        <v>7923102426.1399775</v>
      </c>
    </row>
    <row r="139" spans="1:6" s="13" customFormat="1" ht="99.95" customHeight="1" x14ac:dyDescent="0.2">
      <c r="A139" s="54" t="s">
        <v>698</v>
      </c>
      <c r="B139" s="52" t="s">
        <v>227</v>
      </c>
      <c r="C139" s="53" t="s">
        <v>518</v>
      </c>
      <c r="D139" s="15"/>
      <c r="E139" s="14">
        <v>2454573.66</v>
      </c>
      <c r="F139" s="7">
        <f t="shared" si="1"/>
        <v>7920647852.4799776</v>
      </c>
    </row>
    <row r="140" spans="1:6" s="13" customFormat="1" ht="99.95" customHeight="1" x14ac:dyDescent="0.2">
      <c r="A140" s="54" t="s">
        <v>698</v>
      </c>
      <c r="B140" s="52" t="s">
        <v>228</v>
      </c>
      <c r="C140" s="53" t="s">
        <v>519</v>
      </c>
      <c r="D140" s="15"/>
      <c r="E140" s="14">
        <v>2964159.88</v>
      </c>
      <c r="F140" s="7">
        <f t="shared" si="1"/>
        <v>7917683692.5999775</v>
      </c>
    </row>
    <row r="141" spans="1:6" s="13" customFormat="1" ht="99.95" customHeight="1" x14ac:dyDescent="0.2">
      <c r="A141" s="54" t="s">
        <v>698</v>
      </c>
      <c r="B141" s="52" t="s">
        <v>229</v>
      </c>
      <c r="C141" s="53" t="s">
        <v>520</v>
      </c>
      <c r="D141" s="15"/>
      <c r="E141" s="14">
        <v>410640</v>
      </c>
      <c r="F141" s="7">
        <f t="shared" si="1"/>
        <v>7917273052.5999775</v>
      </c>
    </row>
    <row r="142" spans="1:6" s="13" customFormat="1" ht="99.95" customHeight="1" x14ac:dyDescent="0.2">
      <c r="A142" s="54" t="s">
        <v>698</v>
      </c>
      <c r="B142" s="52" t="s">
        <v>230</v>
      </c>
      <c r="C142" s="53" t="s">
        <v>521</v>
      </c>
      <c r="D142" s="15"/>
      <c r="E142" s="14">
        <v>1635952.5</v>
      </c>
      <c r="F142" s="7">
        <f t="shared" si="1"/>
        <v>7915637100.0999775</v>
      </c>
    </row>
    <row r="143" spans="1:6" s="13" customFormat="1" ht="99.95" customHeight="1" x14ac:dyDescent="0.2">
      <c r="A143" s="54" t="s">
        <v>698</v>
      </c>
      <c r="B143" s="52" t="s">
        <v>231</v>
      </c>
      <c r="C143" s="53" t="s">
        <v>522</v>
      </c>
      <c r="D143" s="15"/>
      <c r="E143" s="14">
        <v>108136804.87</v>
      </c>
      <c r="F143" s="7">
        <f t="shared" si="1"/>
        <v>7807500295.2299776</v>
      </c>
    </row>
    <row r="144" spans="1:6" s="13" customFormat="1" ht="99.95" customHeight="1" x14ac:dyDescent="0.2">
      <c r="A144" s="54" t="s">
        <v>698</v>
      </c>
      <c r="B144" s="52" t="s">
        <v>232</v>
      </c>
      <c r="C144" s="53" t="s">
        <v>523</v>
      </c>
      <c r="D144" s="15"/>
      <c r="E144" s="14">
        <v>60702923.869999997</v>
      </c>
      <c r="F144" s="7">
        <f t="shared" si="1"/>
        <v>7746797371.3599777</v>
      </c>
    </row>
    <row r="145" spans="1:6" s="13" customFormat="1" ht="99.95" customHeight="1" x14ac:dyDescent="0.2">
      <c r="A145" s="54" t="s">
        <v>699</v>
      </c>
      <c r="B145" s="52" t="s">
        <v>233</v>
      </c>
      <c r="C145" s="53" t="s">
        <v>524</v>
      </c>
      <c r="D145" s="15"/>
      <c r="E145" s="14">
        <v>80555.259999999995</v>
      </c>
      <c r="F145" s="7">
        <f t="shared" ref="F145:F208" si="2">+F144+D145-E145</f>
        <v>7746716816.0999775</v>
      </c>
    </row>
    <row r="146" spans="1:6" s="13" customFormat="1" ht="99.95" customHeight="1" x14ac:dyDescent="0.2">
      <c r="A146" s="54" t="s">
        <v>699</v>
      </c>
      <c r="B146" s="52" t="s">
        <v>234</v>
      </c>
      <c r="C146" s="53" t="s">
        <v>525</v>
      </c>
      <c r="D146" s="15"/>
      <c r="E146" s="14">
        <v>74410.8</v>
      </c>
      <c r="F146" s="7">
        <f t="shared" si="2"/>
        <v>7746642405.2999773</v>
      </c>
    </row>
    <row r="147" spans="1:6" s="13" customFormat="1" ht="99.95" customHeight="1" x14ac:dyDescent="0.2">
      <c r="A147" s="54" t="s">
        <v>699</v>
      </c>
      <c r="B147" s="52" t="s">
        <v>235</v>
      </c>
      <c r="C147" s="53" t="s">
        <v>526</v>
      </c>
      <c r="D147" s="15"/>
      <c r="E147" s="14">
        <v>1780500</v>
      </c>
      <c r="F147" s="7">
        <f t="shared" si="2"/>
        <v>7744861905.2999773</v>
      </c>
    </row>
    <row r="148" spans="1:6" s="13" customFormat="1" ht="99.95" customHeight="1" x14ac:dyDescent="0.2">
      <c r="A148" s="54" t="s">
        <v>699</v>
      </c>
      <c r="B148" s="52" t="s">
        <v>236</v>
      </c>
      <c r="C148" s="53" t="s">
        <v>38</v>
      </c>
      <c r="D148" s="15"/>
      <c r="E148" s="14">
        <v>239141.51</v>
      </c>
      <c r="F148" s="7">
        <f t="shared" si="2"/>
        <v>7744622763.7899771</v>
      </c>
    </row>
    <row r="149" spans="1:6" s="13" customFormat="1" ht="99.95" customHeight="1" x14ac:dyDescent="0.2">
      <c r="A149" s="54" t="s">
        <v>699</v>
      </c>
      <c r="B149" s="52" t="s">
        <v>237</v>
      </c>
      <c r="C149" s="53" t="s">
        <v>527</v>
      </c>
      <c r="D149" s="15"/>
      <c r="E149" s="14">
        <v>59000</v>
      </c>
      <c r="F149" s="7">
        <f t="shared" si="2"/>
        <v>7744563763.7899771</v>
      </c>
    </row>
    <row r="150" spans="1:6" s="13" customFormat="1" ht="99.95" customHeight="1" x14ac:dyDescent="0.2">
      <c r="A150" s="54" t="s">
        <v>699</v>
      </c>
      <c r="B150" s="52" t="s">
        <v>238</v>
      </c>
      <c r="C150" s="53" t="s">
        <v>528</v>
      </c>
      <c r="D150" s="15"/>
      <c r="E150" s="14">
        <v>551092.44999999995</v>
      </c>
      <c r="F150" s="7">
        <f t="shared" si="2"/>
        <v>7744012671.3399773</v>
      </c>
    </row>
    <row r="151" spans="1:6" s="13" customFormat="1" ht="99.95" customHeight="1" x14ac:dyDescent="0.2">
      <c r="A151" s="54" t="s">
        <v>699</v>
      </c>
      <c r="B151" s="52" t="s">
        <v>238</v>
      </c>
      <c r="C151" s="53" t="s">
        <v>528</v>
      </c>
      <c r="D151" s="15"/>
      <c r="E151" s="14">
        <v>5442.75</v>
      </c>
      <c r="F151" s="7">
        <f t="shared" si="2"/>
        <v>7744007228.5899773</v>
      </c>
    </row>
    <row r="152" spans="1:6" s="13" customFormat="1" ht="99.95" customHeight="1" x14ac:dyDescent="0.2">
      <c r="A152" s="54" t="s">
        <v>699</v>
      </c>
      <c r="B152" s="52" t="s">
        <v>239</v>
      </c>
      <c r="C152" s="53" t="s">
        <v>526</v>
      </c>
      <c r="D152" s="15"/>
      <c r="E152" s="14">
        <v>477000</v>
      </c>
      <c r="F152" s="7">
        <f t="shared" si="2"/>
        <v>7743530228.5899773</v>
      </c>
    </row>
    <row r="153" spans="1:6" s="13" customFormat="1" ht="99.95" customHeight="1" x14ac:dyDescent="0.2">
      <c r="A153" s="54" t="s">
        <v>699</v>
      </c>
      <c r="B153" s="52" t="s">
        <v>240</v>
      </c>
      <c r="C153" s="53" t="s">
        <v>529</v>
      </c>
      <c r="D153" s="15"/>
      <c r="E153" s="14">
        <v>3932049.4</v>
      </c>
      <c r="F153" s="7">
        <f t="shared" si="2"/>
        <v>7739598179.1899776</v>
      </c>
    </row>
    <row r="154" spans="1:6" s="13" customFormat="1" ht="99.95" customHeight="1" x14ac:dyDescent="0.2">
      <c r="A154" s="54" t="s">
        <v>699</v>
      </c>
      <c r="B154" s="52" t="s">
        <v>241</v>
      </c>
      <c r="C154" s="53" t="s">
        <v>530</v>
      </c>
      <c r="D154" s="15"/>
      <c r="E154" s="14">
        <v>10383.02</v>
      </c>
      <c r="F154" s="7">
        <f t="shared" si="2"/>
        <v>7739587796.1699772</v>
      </c>
    </row>
    <row r="155" spans="1:6" s="13" customFormat="1" ht="99.95" customHeight="1" x14ac:dyDescent="0.2">
      <c r="A155" s="54" t="s">
        <v>699</v>
      </c>
      <c r="B155" s="52" t="s">
        <v>242</v>
      </c>
      <c r="C155" s="53" t="s">
        <v>531</v>
      </c>
      <c r="D155" s="15"/>
      <c r="E155" s="14">
        <v>40000</v>
      </c>
      <c r="F155" s="7">
        <f t="shared" si="2"/>
        <v>7739547796.1699772</v>
      </c>
    </row>
    <row r="156" spans="1:6" s="13" customFormat="1" ht="99.95" customHeight="1" x14ac:dyDescent="0.2">
      <c r="A156" s="54" t="s">
        <v>699</v>
      </c>
      <c r="B156" s="52" t="s">
        <v>243</v>
      </c>
      <c r="C156" s="53" t="s">
        <v>532</v>
      </c>
      <c r="D156" s="15"/>
      <c r="E156" s="14">
        <v>500000</v>
      </c>
      <c r="F156" s="7">
        <f t="shared" si="2"/>
        <v>7739047796.1699772</v>
      </c>
    </row>
    <row r="157" spans="1:6" s="13" customFormat="1" ht="99.95" customHeight="1" x14ac:dyDescent="0.2">
      <c r="A157" s="54" t="s">
        <v>699</v>
      </c>
      <c r="B157" s="52" t="s">
        <v>244</v>
      </c>
      <c r="C157" s="53" t="s">
        <v>533</v>
      </c>
      <c r="D157" s="15"/>
      <c r="E157" s="14">
        <v>550000</v>
      </c>
      <c r="F157" s="7">
        <f t="shared" si="2"/>
        <v>7738497796.1699772</v>
      </c>
    </row>
    <row r="158" spans="1:6" s="13" customFormat="1" ht="99.95" customHeight="1" x14ac:dyDescent="0.2">
      <c r="A158" s="54" t="s">
        <v>699</v>
      </c>
      <c r="B158" s="52" t="s">
        <v>245</v>
      </c>
      <c r="C158" s="53" t="s">
        <v>534</v>
      </c>
      <c r="D158" s="15"/>
      <c r="E158" s="14">
        <v>4999999.99</v>
      </c>
      <c r="F158" s="7">
        <f t="shared" si="2"/>
        <v>7733497796.1799774</v>
      </c>
    </row>
    <row r="159" spans="1:6" s="13" customFormat="1" ht="99.95" customHeight="1" x14ac:dyDescent="0.2">
      <c r="A159" s="54" t="s">
        <v>699</v>
      </c>
      <c r="B159" s="52" t="s">
        <v>245</v>
      </c>
      <c r="C159" s="53" t="s">
        <v>534</v>
      </c>
      <c r="D159" s="15"/>
      <c r="E159" s="14">
        <v>4999999.99</v>
      </c>
      <c r="F159" s="7">
        <f t="shared" si="2"/>
        <v>7728497796.1899776</v>
      </c>
    </row>
    <row r="160" spans="1:6" s="13" customFormat="1" ht="99.95" customHeight="1" x14ac:dyDescent="0.2">
      <c r="A160" s="54" t="s">
        <v>699</v>
      </c>
      <c r="B160" s="52" t="s">
        <v>245</v>
      </c>
      <c r="C160" s="53" t="s">
        <v>534</v>
      </c>
      <c r="D160" s="15"/>
      <c r="E160" s="14">
        <v>4181199.99</v>
      </c>
      <c r="F160" s="7">
        <f t="shared" si="2"/>
        <v>7724316596.1999779</v>
      </c>
    </row>
    <row r="161" spans="1:6" s="13" customFormat="1" ht="99.95" customHeight="1" x14ac:dyDescent="0.2">
      <c r="A161" s="54" t="s">
        <v>699</v>
      </c>
      <c r="B161" s="52" t="s">
        <v>245</v>
      </c>
      <c r="C161" s="53" t="s">
        <v>534</v>
      </c>
      <c r="D161" s="15"/>
      <c r="E161" s="14">
        <v>9999999.9900000002</v>
      </c>
      <c r="F161" s="7">
        <f t="shared" si="2"/>
        <v>7714316596.2099781</v>
      </c>
    </row>
    <row r="162" spans="1:6" s="13" customFormat="1" ht="99.95" customHeight="1" x14ac:dyDescent="0.2">
      <c r="A162" s="54" t="s">
        <v>699</v>
      </c>
      <c r="B162" s="52" t="s">
        <v>245</v>
      </c>
      <c r="C162" s="53" t="s">
        <v>534</v>
      </c>
      <c r="D162" s="15"/>
      <c r="E162" s="14">
        <v>4999999.99</v>
      </c>
      <c r="F162" s="7">
        <f t="shared" si="2"/>
        <v>7709316596.2199783</v>
      </c>
    </row>
    <row r="163" spans="1:6" s="13" customFormat="1" ht="99.95" customHeight="1" x14ac:dyDescent="0.2">
      <c r="A163" s="54" t="s">
        <v>699</v>
      </c>
      <c r="B163" s="52" t="s">
        <v>245</v>
      </c>
      <c r="C163" s="53" t="s">
        <v>534</v>
      </c>
      <c r="D163" s="15"/>
      <c r="E163" s="14">
        <v>8491279.9900000002</v>
      </c>
      <c r="F163" s="7">
        <f t="shared" si="2"/>
        <v>7700825316.2299786</v>
      </c>
    </row>
    <row r="164" spans="1:6" s="13" customFormat="1" ht="99.95" customHeight="1" x14ac:dyDescent="0.2">
      <c r="A164" s="54" t="s">
        <v>699</v>
      </c>
      <c r="B164" s="52" t="s">
        <v>245</v>
      </c>
      <c r="C164" s="53" t="s">
        <v>534</v>
      </c>
      <c r="D164" s="15"/>
      <c r="E164" s="14">
        <v>4999999.99</v>
      </c>
      <c r="F164" s="7">
        <f t="shared" si="2"/>
        <v>7695825316.2399788</v>
      </c>
    </row>
    <row r="165" spans="1:6" s="13" customFormat="1" ht="99.95" customHeight="1" x14ac:dyDescent="0.2">
      <c r="A165" s="54" t="s">
        <v>699</v>
      </c>
      <c r="B165" s="52" t="s">
        <v>245</v>
      </c>
      <c r="C165" s="53" t="s">
        <v>534</v>
      </c>
      <c r="D165" s="15"/>
      <c r="E165" s="14">
        <v>12090599.98</v>
      </c>
      <c r="F165" s="7">
        <f t="shared" si="2"/>
        <v>7683734716.2599792</v>
      </c>
    </row>
    <row r="166" spans="1:6" s="13" customFormat="1" ht="99.95" customHeight="1" x14ac:dyDescent="0.2">
      <c r="A166" s="54" t="s">
        <v>699</v>
      </c>
      <c r="B166" s="52" t="s">
        <v>245</v>
      </c>
      <c r="C166" s="53" t="s">
        <v>534</v>
      </c>
      <c r="D166" s="15"/>
      <c r="E166" s="14">
        <v>4763079.99</v>
      </c>
      <c r="F166" s="7">
        <f t="shared" si="2"/>
        <v>7678971636.2699795</v>
      </c>
    </row>
    <row r="167" spans="1:6" s="13" customFormat="1" ht="99.95" customHeight="1" x14ac:dyDescent="0.2">
      <c r="A167" s="54" t="s">
        <v>699</v>
      </c>
      <c r="B167" s="52" t="s">
        <v>245</v>
      </c>
      <c r="C167" s="53" t="s">
        <v>534</v>
      </c>
      <c r="D167" s="15"/>
      <c r="E167" s="14">
        <v>4301743.99</v>
      </c>
      <c r="F167" s="7">
        <f t="shared" si="2"/>
        <v>7674669892.2799797</v>
      </c>
    </row>
    <row r="168" spans="1:6" s="13" customFormat="1" ht="99.95" customHeight="1" x14ac:dyDescent="0.2">
      <c r="A168" s="54" t="s">
        <v>699</v>
      </c>
      <c r="B168" s="52" t="s">
        <v>245</v>
      </c>
      <c r="C168" s="53" t="s">
        <v>534</v>
      </c>
      <c r="D168" s="15"/>
      <c r="E168" s="14">
        <v>9999999.9900000002</v>
      </c>
      <c r="F168" s="7">
        <f t="shared" si="2"/>
        <v>7664669892.2899799</v>
      </c>
    </row>
    <row r="169" spans="1:6" s="13" customFormat="1" ht="99.95" customHeight="1" x14ac:dyDescent="0.2">
      <c r="A169" s="54" t="s">
        <v>699</v>
      </c>
      <c r="B169" s="52" t="s">
        <v>245</v>
      </c>
      <c r="C169" s="53" t="s">
        <v>534</v>
      </c>
      <c r="D169" s="15"/>
      <c r="E169" s="14">
        <v>19658260.100000001</v>
      </c>
      <c r="F169" s="7">
        <f t="shared" si="2"/>
        <v>7645011632.1899796</v>
      </c>
    </row>
    <row r="170" spans="1:6" s="13" customFormat="1" ht="99.95" customHeight="1" x14ac:dyDescent="0.2">
      <c r="A170" s="54" t="s">
        <v>699</v>
      </c>
      <c r="B170" s="52" t="s">
        <v>245</v>
      </c>
      <c r="C170" s="53" t="s">
        <v>534</v>
      </c>
      <c r="D170" s="15"/>
      <c r="E170" s="14">
        <v>19418119.969999999</v>
      </c>
      <c r="F170" s="7">
        <f t="shared" si="2"/>
        <v>7625593512.2199793</v>
      </c>
    </row>
    <row r="171" spans="1:6" s="13" customFormat="1" ht="99.95" customHeight="1" x14ac:dyDescent="0.2">
      <c r="A171" s="54" t="s">
        <v>699</v>
      </c>
      <c r="B171" s="52" t="s">
        <v>245</v>
      </c>
      <c r="C171" s="53" t="s">
        <v>534</v>
      </c>
      <c r="D171" s="15"/>
      <c r="E171" s="14">
        <v>37456399.969999999</v>
      </c>
      <c r="F171" s="7">
        <f t="shared" si="2"/>
        <v>7588137112.249979</v>
      </c>
    </row>
    <row r="172" spans="1:6" s="13" customFormat="1" ht="99.95" customHeight="1" x14ac:dyDescent="0.2">
      <c r="A172" s="54" t="s">
        <v>699</v>
      </c>
      <c r="B172" s="52" t="s">
        <v>245</v>
      </c>
      <c r="C172" s="53" t="s">
        <v>534</v>
      </c>
      <c r="D172" s="15"/>
      <c r="E172" s="14">
        <v>24183716.600000001</v>
      </c>
      <c r="F172" s="7">
        <f t="shared" si="2"/>
        <v>7563953395.6499786</v>
      </c>
    </row>
    <row r="173" spans="1:6" s="13" customFormat="1" ht="99.95" customHeight="1" x14ac:dyDescent="0.2">
      <c r="A173" s="54" t="s">
        <v>699</v>
      </c>
      <c r="B173" s="52" t="s">
        <v>245</v>
      </c>
      <c r="C173" s="53" t="s">
        <v>534</v>
      </c>
      <c r="D173" s="15"/>
      <c r="E173" s="14">
        <v>19999999.969999999</v>
      </c>
      <c r="F173" s="7">
        <f t="shared" si="2"/>
        <v>7543953395.6799784</v>
      </c>
    </row>
    <row r="174" spans="1:6" s="13" customFormat="1" ht="99.95" customHeight="1" x14ac:dyDescent="0.2">
      <c r="A174" s="54" t="s">
        <v>699</v>
      </c>
      <c r="B174" s="52" t="s">
        <v>245</v>
      </c>
      <c r="C174" s="53" t="s">
        <v>534</v>
      </c>
      <c r="D174" s="15"/>
      <c r="E174" s="14">
        <v>9999999.9900000002</v>
      </c>
      <c r="F174" s="7">
        <f t="shared" si="2"/>
        <v>7533953395.6899786</v>
      </c>
    </row>
    <row r="175" spans="1:6" s="13" customFormat="1" ht="99.95" customHeight="1" x14ac:dyDescent="0.2">
      <c r="A175" s="54" t="s">
        <v>699</v>
      </c>
      <c r="B175" s="52" t="s">
        <v>245</v>
      </c>
      <c r="C175" s="53" t="s">
        <v>534</v>
      </c>
      <c r="D175" s="15"/>
      <c r="E175" s="14">
        <v>5819.37</v>
      </c>
      <c r="F175" s="7">
        <f t="shared" si="2"/>
        <v>7533947576.3199787</v>
      </c>
    </row>
    <row r="176" spans="1:6" s="13" customFormat="1" ht="99.95" customHeight="1" x14ac:dyDescent="0.2">
      <c r="A176" s="54" t="s">
        <v>699</v>
      </c>
      <c r="B176" s="52" t="s">
        <v>245</v>
      </c>
      <c r="C176" s="53" t="s">
        <v>534</v>
      </c>
      <c r="D176" s="15"/>
      <c r="E176" s="14">
        <v>4999999.99</v>
      </c>
      <c r="F176" s="7">
        <f t="shared" si="2"/>
        <v>7528947576.3299789</v>
      </c>
    </row>
    <row r="177" spans="1:6" s="13" customFormat="1" ht="99.95" customHeight="1" x14ac:dyDescent="0.2">
      <c r="A177" s="54" t="s">
        <v>699</v>
      </c>
      <c r="B177" s="52" t="s">
        <v>245</v>
      </c>
      <c r="C177" s="53" t="s">
        <v>534</v>
      </c>
      <c r="D177" s="15"/>
      <c r="E177" s="14">
        <v>4418119.99</v>
      </c>
      <c r="F177" s="7">
        <f t="shared" si="2"/>
        <v>7524529456.3399792</v>
      </c>
    </row>
    <row r="178" spans="1:6" s="13" customFormat="1" ht="99.95" customHeight="1" x14ac:dyDescent="0.2">
      <c r="A178" s="54" t="s">
        <v>699</v>
      </c>
      <c r="B178" s="52" t="s">
        <v>245</v>
      </c>
      <c r="C178" s="53" t="s">
        <v>534</v>
      </c>
      <c r="D178" s="15"/>
      <c r="E178" s="14">
        <v>9999833.5700000003</v>
      </c>
      <c r="F178" s="7">
        <f t="shared" si="2"/>
        <v>7514529622.7699795</v>
      </c>
    </row>
    <row r="179" spans="1:6" s="13" customFormat="1" ht="99.95" customHeight="1" x14ac:dyDescent="0.2">
      <c r="A179" s="54" t="s">
        <v>699</v>
      </c>
      <c r="B179" s="52" t="s">
        <v>245</v>
      </c>
      <c r="C179" s="53" t="s">
        <v>534</v>
      </c>
      <c r="D179" s="15"/>
      <c r="E179" s="14">
        <v>9999999.9900000002</v>
      </c>
      <c r="F179" s="7">
        <f t="shared" si="2"/>
        <v>7504529622.7799797</v>
      </c>
    </row>
    <row r="180" spans="1:6" s="13" customFormat="1" ht="99.95" customHeight="1" x14ac:dyDescent="0.2">
      <c r="A180" s="54" t="s">
        <v>699</v>
      </c>
      <c r="B180" s="52" t="s">
        <v>245</v>
      </c>
      <c r="C180" s="53" t="s">
        <v>534</v>
      </c>
      <c r="D180" s="15"/>
      <c r="E180" s="14">
        <v>9127179.9900000002</v>
      </c>
      <c r="F180" s="7">
        <f t="shared" si="2"/>
        <v>7495402442.7899799</v>
      </c>
    </row>
    <row r="181" spans="1:6" s="13" customFormat="1" ht="99.95" customHeight="1" x14ac:dyDescent="0.2">
      <c r="A181" s="54" t="s">
        <v>699</v>
      </c>
      <c r="B181" s="52" t="s">
        <v>245</v>
      </c>
      <c r="C181" s="53" t="s">
        <v>534</v>
      </c>
      <c r="D181" s="15"/>
      <c r="E181" s="14">
        <v>4999999.99</v>
      </c>
      <c r="F181" s="7">
        <f t="shared" si="2"/>
        <v>7490402442.7999802</v>
      </c>
    </row>
    <row r="182" spans="1:6" s="13" customFormat="1" ht="99.95" customHeight="1" x14ac:dyDescent="0.2">
      <c r="A182" s="54" t="s">
        <v>699</v>
      </c>
      <c r="B182" s="52" t="s">
        <v>245</v>
      </c>
      <c r="C182" s="53" t="s">
        <v>534</v>
      </c>
      <c r="D182" s="15"/>
      <c r="E182" s="14">
        <v>4999999.99</v>
      </c>
      <c r="F182" s="7">
        <f t="shared" si="2"/>
        <v>7485402442.8099804</v>
      </c>
    </row>
    <row r="183" spans="1:6" s="13" customFormat="1" ht="99.95" customHeight="1" x14ac:dyDescent="0.2">
      <c r="A183" s="54" t="s">
        <v>699</v>
      </c>
      <c r="B183" s="52" t="s">
        <v>245</v>
      </c>
      <c r="C183" s="53" t="s">
        <v>534</v>
      </c>
      <c r="D183" s="15"/>
      <c r="E183" s="14">
        <v>9999999.9900000002</v>
      </c>
      <c r="F183" s="7">
        <f t="shared" si="2"/>
        <v>7475402442.8199806</v>
      </c>
    </row>
    <row r="184" spans="1:6" s="13" customFormat="1" ht="99.95" customHeight="1" x14ac:dyDescent="0.2">
      <c r="A184" s="54" t="s">
        <v>699</v>
      </c>
      <c r="B184" s="52" t="s">
        <v>245</v>
      </c>
      <c r="C184" s="53" t="s">
        <v>534</v>
      </c>
      <c r="D184" s="15"/>
      <c r="E184" s="14">
        <v>4999999.99</v>
      </c>
      <c r="F184" s="7">
        <f t="shared" si="2"/>
        <v>7470402442.8299809</v>
      </c>
    </row>
    <row r="185" spans="1:6" s="13" customFormat="1" ht="99.95" customHeight="1" x14ac:dyDescent="0.2">
      <c r="A185" s="54" t="s">
        <v>699</v>
      </c>
      <c r="B185" s="52" t="s">
        <v>245</v>
      </c>
      <c r="C185" s="53" t="s">
        <v>534</v>
      </c>
      <c r="D185" s="15"/>
      <c r="E185" s="14">
        <v>9999999.9900000002</v>
      </c>
      <c r="F185" s="7">
        <f t="shared" si="2"/>
        <v>7460402442.8399811</v>
      </c>
    </row>
    <row r="186" spans="1:6" s="13" customFormat="1" ht="99.95" customHeight="1" x14ac:dyDescent="0.2">
      <c r="A186" s="54" t="s">
        <v>699</v>
      </c>
      <c r="B186" s="52" t="s">
        <v>245</v>
      </c>
      <c r="C186" s="53" t="s">
        <v>534</v>
      </c>
      <c r="D186" s="15"/>
      <c r="E186" s="14">
        <v>9999999.9900000002</v>
      </c>
      <c r="F186" s="7">
        <f t="shared" si="2"/>
        <v>7450402442.8499813</v>
      </c>
    </row>
    <row r="187" spans="1:6" s="13" customFormat="1" ht="99.95" customHeight="1" x14ac:dyDescent="0.2">
      <c r="A187" s="54" t="s">
        <v>699</v>
      </c>
      <c r="B187" s="52" t="s">
        <v>245</v>
      </c>
      <c r="C187" s="53" t="s">
        <v>534</v>
      </c>
      <c r="D187" s="15"/>
      <c r="E187" s="14">
        <v>5872819.9900000002</v>
      </c>
      <c r="F187" s="7">
        <f t="shared" si="2"/>
        <v>7444529622.8599815</v>
      </c>
    </row>
    <row r="188" spans="1:6" s="13" customFormat="1" ht="99.95" customHeight="1" x14ac:dyDescent="0.2">
      <c r="A188" s="54" t="s">
        <v>699</v>
      </c>
      <c r="B188" s="52" t="s">
        <v>245</v>
      </c>
      <c r="C188" s="53" t="s">
        <v>534</v>
      </c>
      <c r="D188" s="15"/>
      <c r="E188" s="14">
        <v>9999999.9900000002</v>
      </c>
      <c r="F188" s="7">
        <f t="shared" si="2"/>
        <v>7434529622.8699818</v>
      </c>
    </row>
    <row r="189" spans="1:6" s="13" customFormat="1" ht="99.95" customHeight="1" x14ac:dyDescent="0.2">
      <c r="A189" s="54" t="s">
        <v>699</v>
      </c>
      <c r="B189" s="52" t="s">
        <v>245</v>
      </c>
      <c r="C189" s="53" t="s">
        <v>534</v>
      </c>
      <c r="D189" s="15"/>
      <c r="E189" s="14">
        <v>7090599.9900000002</v>
      </c>
      <c r="F189" s="7">
        <f t="shared" si="2"/>
        <v>7427439022.879982</v>
      </c>
    </row>
    <row r="190" spans="1:6" s="13" customFormat="1" ht="99.95" customHeight="1" x14ac:dyDescent="0.2">
      <c r="A190" s="54" t="s">
        <v>699</v>
      </c>
      <c r="B190" s="52" t="s">
        <v>245</v>
      </c>
      <c r="C190" s="53" t="s">
        <v>534</v>
      </c>
      <c r="D190" s="15"/>
      <c r="E190" s="14">
        <v>19709059.969999999</v>
      </c>
      <c r="F190" s="7">
        <f t="shared" si="2"/>
        <v>7407729962.9099817</v>
      </c>
    </row>
    <row r="191" spans="1:6" s="13" customFormat="1" ht="99.95" customHeight="1" x14ac:dyDescent="0.2">
      <c r="A191" s="54" t="s">
        <v>699</v>
      </c>
      <c r="B191" s="52" t="s">
        <v>246</v>
      </c>
      <c r="C191" s="53" t="s">
        <v>535</v>
      </c>
      <c r="D191" s="15"/>
      <c r="E191" s="14">
        <v>560000</v>
      </c>
      <c r="F191" s="7">
        <f t="shared" si="2"/>
        <v>7407169962.9099817</v>
      </c>
    </row>
    <row r="192" spans="1:6" s="13" customFormat="1" ht="99.95" customHeight="1" x14ac:dyDescent="0.2">
      <c r="A192" s="54" t="s">
        <v>699</v>
      </c>
      <c r="B192" s="52" t="s">
        <v>247</v>
      </c>
      <c r="C192" s="53" t="s">
        <v>536</v>
      </c>
      <c r="D192" s="15"/>
      <c r="E192" s="14">
        <v>55376.09</v>
      </c>
      <c r="F192" s="7">
        <f t="shared" si="2"/>
        <v>7407114586.8199816</v>
      </c>
    </row>
    <row r="193" spans="1:6" s="13" customFormat="1" ht="99.95" customHeight="1" x14ac:dyDescent="0.2">
      <c r="A193" s="54" t="s">
        <v>699</v>
      </c>
      <c r="B193" s="52" t="s">
        <v>248</v>
      </c>
      <c r="C193" s="53" t="s">
        <v>526</v>
      </c>
      <c r="D193" s="15"/>
      <c r="E193" s="14">
        <v>196500</v>
      </c>
      <c r="F193" s="7">
        <f t="shared" si="2"/>
        <v>7406918086.8199816</v>
      </c>
    </row>
    <row r="194" spans="1:6" s="13" customFormat="1" ht="99.95" customHeight="1" x14ac:dyDescent="0.2">
      <c r="A194" s="54" t="s">
        <v>699</v>
      </c>
      <c r="B194" s="52" t="s">
        <v>249</v>
      </c>
      <c r="C194" s="53" t="s">
        <v>526</v>
      </c>
      <c r="D194" s="15"/>
      <c r="E194" s="14">
        <v>500000</v>
      </c>
      <c r="F194" s="7">
        <f t="shared" si="2"/>
        <v>7406418086.8199816</v>
      </c>
    </row>
    <row r="195" spans="1:6" s="13" customFormat="1" ht="99.95" customHeight="1" x14ac:dyDescent="0.2">
      <c r="A195" s="54" t="s">
        <v>699</v>
      </c>
      <c r="B195" s="52" t="s">
        <v>250</v>
      </c>
      <c r="C195" s="53" t="s">
        <v>530</v>
      </c>
      <c r="D195" s="15"/>
      <c r="E195" s="14">
        <v>39109.370000000003</v>
      </c>
      <c r="F195" s="7">
        <f t="shared" si="2"/>
        <v>7406378977.4499817</v>
      </c>
    </row>
    <row r="196" spans="1:6" s="13" customFormat="1" ht="99.95" customHeight="1" x14ac:dyDescent="0.2">
      <c r="A196" s="54" t="s">
        <v>699</v>
      </c>
      <c r="B196" s="52" t="s">
        <v>251</v>
      </c>
      <c r="C196" s="53" t="s">
        <v>537</v>
      </c>
      <c r="D196" s="15"/>
      <c r="E196" s="14">
        <v>564213.21</v>
      </c>
      <c r="F196" s="7">
        <f t="shared" si="2"/>
        <v>7405814764.2399817</v>
      </c>
    </row>
    <row r="197" spans="1:6" s="13" customFormat="1" ht="99.95" customHeight="1" x14ac:dyDescent="0.2">
      <c r="A197" s="54" t="s">
        <v>699</v>
      </c>
      <c r="B197" s="52" t="s">
        <v>252</v>
      </c>
      <c r="C197" s="53" t="s">
        <v>538</v>
      </c>
      <c r="D197" s="15"/>
      <c r="E197" s="14">
        <v>3880106.37</v>
      </c>
      <c r="F197" s="7">
        <f t="shared" si="2"/>
        <v>7401934657.8699818</v>
      </c>
    </row>
    <row r="198" spans="1:6" s="13" customFormat="1" ht="99.95" customHeight="1" x14ac:dyDescent="0.2">
      <c r="A198" s="54" t="s">
        <v>699</v>
      </c>
      <c r="B198" s="52" t="s">
        <v>253</v>
      </c>
      <c r="C198" s="53" t="s">
        <v>539</v>
      </c>
      <c r="D198" s="15"/>
      <c r="E198" s="14">
        <v>40841.93</v>
      </c>
      <c r="F198" s="7">
        <f t="shared" si="2"/>
        <v>7401893815.9399815</v>
      </c>
    </row>
    <row r="199" spans="1:6" s="13" customFormat="1" ht="99.95" customHeight="1" x14ac:dyDescent="0.2">
      <c r="A199" s="54" t="s">
        <v>700</v>
      </c>
      <c r="B199" s="52" t="s">
        <v>254</v>
      </c>
      <c r="C199" s="53" t="s">
        <v>540</v>
      </c>
      <c r="D199" s="15"/>
      <c r="E199" s="14">
        <v>1448500</v>
      </c>
      <c r="F199" s="7">
        <f t="shared" si="2"/>
        <v>7400445315.9399815</v>
      </c>
    </row>
    <row r="200" spans="1:6" s="13" customFormat="1" ht="99.95" customHeight="1" x14ac:dyDescent="0.2">
      <c r="A200" s="54" t="s">
        <v>700</v>
      </c>
      <c r="B200" s="52" t="s">
        <v>255</v>
      </c>
      <c r="C200" s="53" t="s">
        <v>541</v>
      </c>
      <c r="D200" s="15"/>
      <c r="E200" s="14">
        <v>6455700</v>
      </c>
      <c r="F200" s="7">
        <f t="shared" si="2"/>
        <v>7393989615.9399815</v>
      </c>
    </row>
    <row r="201" spans="1:6" s="13" customFormat="1" ht="99.95" customHeight="1" x14ac:dyDescent="0.2">
      <c r="A201" s="54" t="s">
        <v>700</v>
      </c>
      <c r="B201" s="52" t="s">
        <v>256</v>
      </c>
      <c r="C201" s="53" t="s">
        <v>542</v>
      </c>
      <c r="D201" s="15"/>
      <c r="E201" s="14">
        <v>88500</v>
      </c>
      <c r="F201" s="7">
        <f t="shared" si="2"/>
        <v>7393901115.9399815</v>
      </c>
    </row>
    <row r="202" spans="1:6" s="13" customFormat="1" ht="99.95" customHeight="1" x14ac:dyDescent="0.2">
      <c r="A202" s="54" t="s">
        <v>700</v>
      </c>
      <c r="B202" s="52" t="s">
        <v>257</v>
      </c>
      <c r="C202" s="53" t="s">
        <v>543</v>
      </c>
      <c r="D202" s="15"/>
      <c r="E202" s="14">
        <v>1288526.78</v>
      </c>
      <c r="F202" s="7">
        <f t="shared" si="2"/>
        <v>7392612589.1599817</v>
      </c>
    </row>
    <row r="203" spans="1:6" s="13" customFormat="1" ht="99.95" customHeight="1" x14ac:dyDescent="0.2">
      <c r="A203" s="54" t="s">
        <v>700</v>
      </c>
      <c r="B203" s="52" t="s">
        <v>258</v>
      </c>
      <c r="C203" s="53" t="s">
        <v>544</v>
      </c>
      <c r="D203" s="15"/>
      <c r="E203" s="14">
        <v>147960</v>
      </c>
      <c r="F203" s="7">
        <f t="shared" si="2"/>
        <v>7392464629.1599817</v>
      </c>
    </row>
    <row r="204" spans="1:6" s="13" customFormat="1" ht="99.95" customHeight="1" x14ac:dyDescent="0.2">
      <c r="A204" s="54" t="s">
        <v>700</v>
      </c>
      <c r="B204" s="52" t="s">
        <v>259</v>
      </c>
      <c r="C204" s="53" t="s">
        <v>545</v>
      </c>
      <c r="D204" s="15"/>
      <c r="E204" s="14">
        <v>870300</v>
      </c>
      <c r="F204" s="7">
        <f t="shared" si="2"/>
        <v>7391594329.1599817</v>
      </c>
    </row>
    <row r="205" spans="1:6" s="13" customFormat="1" ht="99.95" customHeight="1" x14ac:dyDescent="0.2">
      <c r="A205" s="54" t="s">
        <v>700</v>
      </c>
      <c r="B205" s="52" t="s">
        <v>259</v>
      </c>
      <c r="C205" s="53" t="s">
        <v>545</v>
      </c>
      <c r="D205" s="15"/>
      <c r="E205" s="14">
        <v>8846700</v>
      </c>
      <c r="F205" s="7">
        <f t="shared" si="2"/>
        <v>7382747629.1599817</v>
      </c>
    </row>
    <row r="206" spans="1:6" s="13" customFormat="1" ht="99.95" customHeight="1" x14ac:dyDescent="0.2">
      <c r="A206" s="54" t="s">
        <v>700</v>
      </c>
      <c r="B206" s="52" t="s">
        <v>260</v>
      </c>
      <c r="C206" s="53" t="s">
        <v>546</v>
      </c>
      <c r="D206" s="15"/>
      <c r="E206" s="14">
        <v>91050</v>
      </c>
      <c r="F206" s="7">
        <f t="shared" si="2"/>
        <v>7382656579.1599817</v>
      </c>
    </row>
    <row r="207" spans="1:6" s="13" customFormat="1" ht="99.95" customHeight="1" x14ac:dyDescent="0.2">
      <c r="A207" s="54" t="s">
        <v>700</v>
      </c>
      <c r="B207" s="52" t="s">
        <v>261</v>
      </c>
      <c r="C207" s="53" t="s">
        <v>547</v>
      </c>
      <c r="D207" s="15"/>
      <c r="E207" s="14">
        <v>126270</v>
      </c>
      <c r="F207" s="7">
        <f t="shared" si="2"/>
        <v>7382530309.1599817</v>
      </c>
    </row>
    <row r="208" spans="1:6" s="13" customFormat="1" ht="99.95" customHeight="1" x14ac:dyDescent="0.2">
      <c r="A208" s="54" t="s">
        <v>700</v>
      </c>
      <c r="B208" s="52" t="s">
        <v>262</v>
      </c>
      <c r="C208" s="53" t="s">
        <v>548</v>
      </c>
      <c r="D208" s="15"/>
      <c r="E208" s="14">
        <v>379550</v>
      </c>
      <c r="F208" s="7">
        <f t="shared" si="2"/>
        <v>7382150759.1599817</v>
      </c>
    </row>
    <row r="209" spans="1:6" s="13" customFormat="1" ht="99.95" customHeight="1" x14ac:dyDescent="0.2">
      <c r="A209" s="54" t="s">
        <v>700</v>
      </c>
      <c r="B209" s="52" t="s">
        <v>263</v>
      </c>
      <c r="C209" s="53" t="s">
        <v>549</v>
      </c>
      <c r="D209" s="15"/>
      <c r="E209" s="14">
        <v>275402.5</v>
      </c>
      <c r="F209" s="7">
        <f t="shared" ref="F209:F272" si="3">+F208+D209-E209</f>
        <v>7381875356.6599817</v>
      </c>
    </row>
    <row r="210" spans="1:6" s="13" customFormat="1" ht="99.95" customHeight="1" x14ac:dyDescent="0.2">
      <c r="A210" s="54" t="s">
        <v>700</v>
      </c>
      <c r="B210" s="52" t="s">
        <v>264</v>
      </c>
      <c r="C210" s="53" t="s">
        <v>549</v>
      </c>
      <c r="D210" s="15"/>
      <c r="E210" s="14">
        <v>173535</v>
      </c>
      <c r="F210" s="7">
        <f t="shared" si="3"/>
        <v>7381701821.6599817</v>
      </c>
    </row>
    <row r="211" spans="1:6" s="13" customFormat="1" ht="99.95" customHeight="1" x14ac:dyDescent="0.2">
      <c r="A211" s="54" t="s">
        <v>700</v>
      </c>
      <c r="B211" s="52" t="s">
        <v>265</v>
      </c>
      <c r="C211" s="53" t="s">
        <v>550</v>
      </c>
      <c r="D211" s="15"/>
      <c r="E211" s="14">
        <v>15942580.140000001</v>
      </c>
      <c r="F211" s="7">
        <f t="shared" si="3"/>
        <v>7365759241.5199814</v>
      </c>
    </row>
    <row r="212" spans="1:6" s="13" customFormat="1" ht="99.95" customHeight="1" x14ac:dyDescent="0.2">
      <c r="A212" s="54" t="s">
        <v>700</v>
      </c>
      <c r="B212" s="52" t="s">
        <v>266</v>
      </c>
      <c r="C212" s="53" t="s">
        <v>551</v>
      </c>
      <c r="D212" s="15"/>
      <c r="E212" s="14">
        <v>6007156</v>
      </c>
      <c r="F212" s="7">
        <f t="shared" si="3"/>
        <v>7359752085.5199814</v>
      </c>
    </row>
    <row r="213" spans="1:6" s="13" customFormat="1" ht="99.95" customHeight="1" x14ac:dyDescent="0.2">
      <c r="A213" s="54" t="s">
        <v>701</v>
      </c>
      <c r="B213" s="52" t="s">
        <v>267</v>
      </c>
      <c r="C213" s="53" t="s">
        <v>552</v>
      </c>
      <c r="D213" s="15"/>
      <c r="E213" s="14">
        <v>409850</v>
      </c>
      <c r="F213" s="7">
        <f t="shared" si="3"/>
        <v>7359342235.5199814</v>
      </c>
    </row>
    <row r="214" spans="1:6" s="13" customFormat="1" ht="99.95" customHeight="1" x14ac:dyDescent="0.2">
      <c r="A214" s="54" t="s">
        <v>701</v>
      </c>
      <c r="B214" s="52" t="s">
        <v>267</v>
      </c>
      <c r="C214" s="53" t="s">
        <v>552</v>
      </c>
      <c r="D214" s="15"/>
      <c r="E214" s="14">
        <v>29458.36</v>
      </c>
      <c r="F214" s="7">
        <f t="shared" si="3"/>
        <v>7359312777.1599817</v>
      </c>
    </row>
    <row r="215" spans="1:6" s="13" customFormat="1" ht="99.95" customHeight="1" x14ac:dyDescent="0.2">
      <c r="A215" s="54" t="s">
        <v>701</v>
      </c>
      <c r="B215" s="52" t="s">
        <v>267</v>
      </c>
      <c r="C215" s="53" t="s">
        <v>552</v>
      </c>
      <c r="D215" s="15"/>
      <c r="E215" s="14">
        <v>29099.35</v>
      </c>
      <c r="F215" s="7">
        <f t="shared" si="3"/>
        <v>7359283677.8099813</v>
      </c>
    </row>
    <row r="216" spans="1:6" s="13" customFormat="1" ht="99.95" customHeight="1" x14ac:dyDescent="0.2">
      <c r="A216" s="54" t="s">
        <v>701</v>
      </c>
      <c r="B216" s="52" t="s">
        <v>267</v>
      </c>
      <c r="C216" s="53" t="s">
        <v>552</v>
      </c>
      <c r="D216" s="15"/>
      <c r="E216" s="14">
        <v>5135.28</v>
      </c>
      <c r="F216" s="7">
        <f t="shared" si="3"/>
        <v>7359278542.5299816</v>
      </c>
    </row>
    <row r="217" spans="1:6" s="13" customFormat="1" ht="99.95" customHeight="1" x14ac:dyDescent="0.2">
      <c r="A217" s="54" t="s">
        <v>701</v>
      </c>
      <c r="B217" s="52" t="s">
        <v>268</v>
      </c>
      <c r="C217" s="53" t="s">
        <v>553</v>
      </c>
      <c r="D217" s="15"/>
      <c r="E217" s="14">
        <v>774000</v>
      </c>
      <c r="F217" s="7">
        <f t="shared" si="3"/>
        <v>7358504542.5299816</v>
      </c>
    </row>
    <row r="218" spans="1:6" s="13" customFormat="1" ht="99.95" customHeight="1" x14ac:dyDescent="0.2">
      <c r="A218" s="54" t="s">
        <v>701</v>
      </c>
      <c r="B218" s="52" t="s">
        <v>268</v>
      </c>
      <c r="C218" s="53" t="s">
        <v>553</v>
      </c>
      <c r="D218" s="15"/>
      <c r="E218" s="14">
        <v>54876.6</v>
      </c>
      <c r="F218" s="7">
        <f t="shared" si="3"/>
        <v>7358449665.9299812</v>
      </c>
    </row>
    <row r="219" spans="1:6" s="13" customFormat="1" ht="99.95" customHeight="1" x14ac:dyDescent="0.2">
      <c r="A219" s="54" t="s">
        <v>701</v>
      </c>
      <c r="B219" s="52" t="s">
        <v>268</v>
      </c>
      <c r="C219" s="53" t="s">
        <v>553</v>
      </c>
      <c r="D219" s="15"/>
      <c r="E219" s="14">
        <v>54954</v>
      </c>
      <c r="F219" s="7">
        <f t="shared" si="3"/>
        <v>7358394711.9299812</v>
      </c>
    </row>
    <row r="220" spans="1:6" s="13" customFormat="1" ht="99.95" customHeight="1" x14ac:dyDescent="0.2">
      <c r="A220" s="54" t="s">
        <v>701</v>
      </c>
      <c r="B220" s="52" t="s">
        <v>268</v>
      </c>
      <c r="C220" s="53" t="s">
        <v>553</v>
      </c>
      <c r="D220" s="15"/>
      <c r="E220" s="14">
        <v>10062</v>
      </c>
      <c r="F220" s="7">
        <f t="shared" si="3"/>
        <v>7358384649.9299812</v>
      </c>
    </row>
    <row r="221" spans="1:6" s="13" customFormat="1" ht="99.95" customHeight="1" x14ac:dyDescent="0.2">
      <c r="A221" s="54" t="s">
        <v>701</v>
      </c>
      <c r="B221" s="52" t="s">
        <v>269</v>
      </c>
      <c r="C221" s="53" t="s">
        <v>554</v>
      </c>
      <c r="D221" s="15"/>
      <c r="E221" s="14">
        <v>1164900</v>
      </c>
      <c r="F221" s="7">
        <f t="shared" si="3"/>
        <v>7357219749.9299812</v>
      </c>
    </row>
    <row r="222" spans="1:6" s="13" customFormat="1" ht="99.95" customHeight="1" x14ac:dyDescent="0.2">
      <c r="A222" s="54" t="s">
        <v>701</v>
      </c>
      <c r="B222" s="52" t="s">
        <v>270</v>
      </c>
      <c r="C222" s="53" t="s">
        <v>555</v>
      </c>
      <c r="D222" s="15"/>
      <c r="E222" s="14">
        <v>711880.12</v>
      </c>
      <c r="F222" s="7">
        <f t="shared" si="3"/>
        <v>7356507869.8099813</v>
      </c>
    </row>
    <row r="223" spans="1:6" s="13" customFormat="1" ht="99.95" customHeight="1" x14ac:dyDescent="0.2">
      <c r="A223" s="54" t="s">
        <v>701</v>
      </c>
      <c r="B223" s="52" t="s">
        <v>270</v>
      </c>
      <c r="C223" s="53" t="s">
        <v>555</v>
      </c>
      <c r="D223" s="15"/>
      <c r="E223" s="14">
        <v>752400</v>
      </c>
      <c r="F223" s="7">
        <f t="shared" si="3"/>
        <v>7355755469.8099813</v>
      </c>
    </row>
    <row r="224" spans="1:6" s="13" customFormat="1" ht="99.95" customHeight="1" x14ac:dyDescent="0.2">
      <c r="A224" s="54" t="s">
        <v>701</v>
      </c>
      <c r="B224" s="52" t="s">
        <v>270</v>
      </c>
      <c r="C224" s="53" t="s">
        <v>555</v>
      </c>
      <c r="D224" s="15"/>
      <c r="E224" s="14">
        <v>83832.800000000003</v>
      </c>
      <c r="F224" s="7">
        <f t="shared" si="3"/>
        <v>7355671637.0099812</v>
      </c>
    </row>
    <row r="225" spans="1:6" s="13" customFormat="1" ht="99.95" customHeight="1" x14ac:dyDescent="0.2">
      <c r="A225" s="54" t="s">
        <v>701</v>
      </c>
      <c r="B225" s="52" t="s">
        <v>270</v>
      </c>
      <c r="C225" s="53" t="s">
        <v>555</v>
      </c>
      <c r="D225" s="15"/>
      <c r="E225" s="14">
        <v>35868.9</v>
      </c>
      <c r="F225" s="7">
        <f t="shared" si="3"/>
        <v>7355635768.1099815</v>
      </c>
    </row>
    <row r="226" spans="1:6" s="13" customFormat="1" ht="99.95" customHeight="1" x14ac:dyDescent="0.2">
      <c r="A226" s="54" t="s">
        <v>701</v>
      </c>
      <c r="B226" s="52" t="s">
        <v>271</v>
      </c>
      <c r="C226" s="53" t="s">
        <v>556</v>
      </c>
      <c r="D226" s="15"/>
      <c r="E226" s="14">
        <v>100300</v>
      </c>
      <c r="F226" s="7">
        <f t="shared" si="3"/>
        <v>7355535468.1099815</v>
      </c>
    </row>
    <row r="227" spans="1:6" s="13" customFormat="1" ht="99.95" customHeight="1" x14ac:dyDescent="0.2">
      <c r="A227" s="54" t="s">
        <v>701</v>
      </c>
      <c r="B227" s="52" t="s">
        <v>272</v>
      </c>
      <c r="C227" s="53" t="s">
        <v>557</v>
      </c>
      <c r="D227" s="15"/>
      <c r="E227" s="14">
        <v>55565906.670000002</v>
      </c>
      <c r="F227" s="7">
        <f t="shared" si="3"/>
        <v>7299969561.4399815</v>
      </c>
    </row>
    <row r="228" spans="1:6" s="13" customFormat="1" ht="99.95" customHeight="1" x14ac:dyDescent="0.2">
      <c r="A228" s="54" t="s">
        <v>701</v>
      </c>
      <c r="B228" s="52" t="s">
        <v>273</v>
      </c>
      <c r="C228" s="53" t="s">
        <v>558</v>
      </c>
      <c r="D228" s="15"/>
      <c r="E228" s="14">
        <v>2198953.33</v>
      </c>
      <c r="F228" s="7">
        <f t="shared" si="3"/>
        <v>7297770608.1099815</v>
      </c>
    </row>
    <row r="229" spans="1:6" s="13" customFormat="1" ht="99.95" customHeight="1" x14ac:dyDescent="0.2">
      <c r="A229" s="54" t="s">
        <v>701</v>
      </c>
      <c r="B229" s="52" t="s">
        <v>274</v>
      </c>
      <c r="C229" s="53" t="s">
        <v>559</v>
      </c>
      <c r="D229" s="15"/>
      <c r="E229" s="14">
        <v>391583</v>
      </c>
      <c r="F229" s="7">
        <f t="shared" si="3"/>
        <v>7297379025.1099815</v>
      </c>
    </row>
    <row r="230" spans="1:6" s="13" customFormat="1" ht="99.95" customHeight="1" x14ac:dyDescent="0.2">
      <c r="A230" s="54" t="s">
        <v>701</v>
      </c>
      <c r="B230" s="52" t="s">
        <v>275</v>
      </c>
      <c r="C230" s="53" t="s">
        <v>560</v>
      </c>
      <c r="D230" s="15"/>
      <c r="E230" s="14">
        <v>156409</v>
      </c>
      <c r="F230" s="7">
        <f t="shared" si="3"/>
        <v>7297222616.1099815</v>
      </c>
    </row>
    <row r="231" spans="1:6" s="13" customFormat="1" ht="99.95" customHeight="1" x14ac:dyDescent="0.2">
      <c r="A231" s="54" t="s">
        <v>701</v>
      </c>
      <c r="B231" s="52" t="s">
        <v>275</v>
      </c>
      <c r="C231" s="53" t="s">
        <v>560</v>
      </c>
      <c r="D231" s="15"/>
      <c r="E231" s="14">
        <v>194121.60000000001</v>
      </c>
      <c r="F231" s="7">
        <f t="shared" si="3"/>
        <v>7297028494.5099812</v>
      </c>
    </row>
    <row r="232" spans="1:6" s="13" customFormat="1" ht="99.95" customHeight="1" x14ac:dyDescent="0.2">
      <c r="A232" s="54" t="s">
        <v>701</v>
      </c>
      <c r="B232" s="52" t="s">
        <v>276</v>
      </c>
      <c r="C232" s="53" t="s">
        <v>530</v>
      </c>
      <c r="D232" s="15"/>
      <c r="E232" s="14">
        <v>55376.1</v>
      </c>
      <c r="F232" s="7">
        <f t="shared" si="3"/>
        <v>7296973118.4099808</v>
      </c>
    </row>
    <row r="233" spans="1:6" s="13" customFormat="1" ht="99.95" customHeight="1" x14ac:dyDescent="0.2">
      <c r="A233" s="54" t="s">
        <v>701</v>
      </c>
      <c r="B233" s="52" t="s">
        <v>277</v>
      </c>
      <c r="C233" s="53" t="s">
        <v>561</v>
      </c>
      <c r="D233" s="15"/>
      <c r="E233" s="14">
        <v>427248</v>
      </c>
      <c r="F233" s="7">
        <f t="shared" si="3"/>
        <v>7296545870.4099808</v>
      </c>
    </row>
    <row r="234" spans="1:6" s="13" customFormat="1" ht="99.95" customHeight="1" x14ac:dyDescent="0.2">
      <c r="A234" s="54" t="s">
        <v>701</v>
      </c>
      <c r="B234" s="52" t="s">
        <v>278</v>
      </c>
      <c r="C234" s="53" t="s">
        <v>562</v>
      </c>
      <c r="D234" s="15"/>
      <c r="E234" s="14">
        <v>105572</v>
      </c>
      <c r="F234" s="7">
        <f t="shared" si="3"/>
        <v>7296440298.4099808</v>
      </c>
    </row>
    <row r="235" spans="1:6" s="13" customFormat="1" ht="99.95" customHeight="1" x14ac:dyDescent="0.2">
      <c r="A235" s="54" t="s">
        <v>701</v>
      </c>
      <c r="B235" s="52" t="s">
        <v>279</v>
      </c>
      <c r="C235" s="53" t="s">
        <v>563</v>
      </c>
      <c r="D235" s="15"/>
      <c r="E235" s="14">
        <v>106200</v>
      </c>
      <c r="F235" s="7">
        <f t="shared" si="3"/>
        <v>7296334098.4099808</v>
      </c>
    </row>
    <row r="236" spans="1:6" s="13" customFormat="1" ht="99.95" customHeight="1" x14ac:dyDescent="0.2">
      <c r="A236" s="54" t="s">
        <v>701</v>
      </c>
      <c r="B236" s="52" t="s">
        <v>280</v>
      </c>
      <c r="C236" s="53" t="s">
        <v>564</v>
      </c>
      <c r="D236" s="15"/>
      <c r="E236" s="14">
        <v>9583.33</v>
      </c>
      <c r="F236" s="7">
        <f t="shared" si="3"/>
        <v>7296324515.0799809</v>
      </c>
    </row>
    <row r="237" spans="1:6" s="13" customFormat="1" ht="99.95" customHeight="1" x14ac:dyDescent="0.2">
      <c r="A237" s="54" t="s">
        <v>701</v>
      </c>
      <c r="B237" s="52" t="s">
        <v>281</v>
      </c>
      <c r="C237" s="53" t="s">
        <v>565</v>
      </c>
      <c r="D237" s="15"/>
      <c r="E237" s="14">
        <v>102109.5</v>
      </c>
      <c r="F237" s="7">
        <f t="shared" si="3"/>
        <v>7296222405.5799809</v>
      </c>
    </row>
    <row r="238" spans="1:6" s="13" customFormat="1" ht="99.95" customHeight="1" x14ac:dyDescent="0.2">
      <c r="A238" s="54" t="s">
        <v>701</v>
      </c>
      <c r="B238" s="52" t="s">
        <v>282</v>
      </c>
      <c r="C238" s="53" t="s">
        <v>566</v>
      </c>
      <c r="D238" s="15"/>
      <c r="E238" s="14">
        <v>31831.26</v>
      </c>
      <c r="F238" s="7">
        <f t="shared" si="3"/>
        <v>7296190574.3199806</v>
      </c>
    </row>
    <row r="239" spans="1:6" s="13" customFormat="1" ht="99.95" customHeight="1" x14ac:dyDescent="0.2">
      <c r="A239" s="54" t="s">
        <v>701</v>
      </c>
      <c r="B239" s="52" t="s">
        <v>283</v>
      </c>
      <c r="C239" s="53" t="s">
        <v>567</v>
      </c>
      <c r="D239" s="15"/>
      <c r="E239" s="14">
        <v>172460</v>
      </c>
      <c r="F239" s="7">
        <f t="shared" si="3"/>
        <v>7296018114.3199806</v>
      </c>
    </row>
    <row r="240" spans="1:6" s="13" customFormat="1" ht="99.95" customHeight="1" x14ac:dyDescent="0.2">
      <c r="A240" s="54" t="s">
        <v>701</v>
      </c>
      <c r="B240" s="52" t="s">
        <v>284</v>
      </c>
      <c r="C240" s="53" t="s">
        <v>568</v>
      </c>
      <c r="D240" s="15"/>
      <c r="E240" s="14">
        <v>64900</v>
      </c>
      <c r="F240" s="7">
        <f t="shared" si="3"/>
        <v>7295953214.3199806</v>
      </c>
    </row>
    <row r="241" spans="1:6" s="13" customFormat="1" ht="99.95" customHeight="1" x14ac:dyDescent="0.2">
      <c r="A241" s="54" t="s">
        <v>701</v>
      </c>
      <c r="B241" s="52" t="s">
        <v>285</v>
      </c>
      <c r="C241" s="53" t="s">
        <v>569</v>
      </c>
      <c r="D241" s="15"/>
      <c r="E241" s="14">
        <v>9279111.0800000001</v>
      </c>
      <c r="F241" s="7">
        <f t="shared" si="3"/>
        <v>7286674103.2399807</v>
      </c>
    </row>
    <row r="242" spans="1:6" s="13" customFormat="1" ht="99.95" customHeight="1" x14ac:dyDescent="0.2">
      <c r="A242" s="54" t="s">
        <v>701</v>
      </c>
      <c r="B242" s="52" t="s">
        <v>285</v>
      </c>
      <c r="C242" s="53" t="s">
        <v>569</v>
      </c>
      <c r="D242" s="15"/>
      <c r="E242" s="14">
        <v>645667.6</v>
      </c>
      <c r="F242" s="7">
        <f t="shared" si="3"/>
        <v>7286028435.6399803</v>
      </c>
    </row>
    <row r="243" spans="1:6" s="13" customFormat="1" ht="99.95" customHeight="1" x14ac:dyDescent="0.2">
      <c r="A243" s="54" t="s">
        <v>701</v>
      </c>
      <c r="B243" s="52" t="s">
        <v>285</v>
      </c>
      <c r="C243" s="53" t="s">
        <v>569</v>
      </c>
      <c r="D243" s="15"/>
      <c r="E243" s="14">
        <v>658816.88</v>
      </c>
      <c r="F243" s="7">
        <f t="shared" si="3"/>
        <v>7285369618.7599802</v>
      </c>
    </row>
    <row r="244" spans="1:6" s="13" customFormat="1" ht="99.95" customHeight="1" x14ac:dyDescent="0.2">
      <c r="A244" s="54" t="s">
        <v>701</v>
      </c>
      <c r="B244" s="52" t="s">
        <v>285</v>
      </c>
      <c r="C244" s="53" t="s">
        <v>569</v>
      </c>
      <c r="D244" s="15"/>
      <c r="E244" s="14">
        <v>103946.73</v>
      </c>
      <c r="F244" s="7">
        <f t="shared" si="3"/>
        <v>7285265672.0299807</v>
      </c>
    </row>
    <row r="245" spans="1:6" s="13" customFormat="1" ht="99.95" customHeight="1" x14ac:dyDescent="0.2">
      <c r="A245" s="54" t="s">
        <v>701</v>
      </c>
      <c r="B245" s="52" t="s">
        <v>286</v>
      </c>
      <c r="C245" s="53" t="s">
        <v>570</v>
      </c>
      <c r="D245" s="15"/>
      <c r="E245" s="14">
        <v>18515028.739999998</v>
      </c>
      <c r="F245" s="7">
        <f t="shared" si="3"/>
        <v>7266750643.2899809</v>
      </c>
    </row>
    <row r="246" spans="1:6" s="13" customFormat="1" ht="99.95" customHeight="1" x14ac:dyDescent="0.2">
      <c r="A246" s="54" t="s">
        <v>701</v>
      </c>
      <c r="B246" s="52" t="s">
        <v>287</v>
      </c>
      <c r="C246" s="53" t="s">
        <v>571</v>
      </c>
      <c r="D246" s="15"/>
      <c r="E246" s="14">
        <v>10000000</v>
      </c>
      <c r="F246" s="7">
        <f t="shared" si="3"/>
        <v>7256750643.2899809</v>
      </c>
    </row>
    <row r="247" spans="1:6" s="13" customFormat="1" ht="99.95" customHeight="1" x14ac:dyDescent="0.2">
      <c r="A247" s="54" t="s">
        <v>701</v>
      </c>
      <c r="B247" s="52" t="s">
        <v>287</v>
      </c>
      <c r="C247" s="53" t="s">
        <v>571</v>
      </c>
      <c r="D247" s="15"/>
      <c r="E247" s="14">
        <v>10000000</v>
      </c>
      <c r="F247" s="7">
        <f t="shared" si="3"/>
        <v>7246750643.2899809</v>
      </c>
    </row>
    <row r="248" spans="1:6" s="13" customFormat="1" ht="99.95" customHeight="1" x14ac:dyDescent="0.2">
      <c r="A248" s="54" t="s">
        <v>701</v>
      </c>
      <c r="B248" s="52" t="s">
        <v>287</v>
      </c>
      <c r="C248" s="53" t="s">
        <v>571</v>
      </c>
      <c r="D248" s="15"/>
      <c r="E248" s="14">
        <v>23624791</v>
      </c>
      <c r="F248" s="7">
        <f t="shared" si="3"/>
        <v>7223125852.2899809</v>
      </c>
    </row>
    <row r="249" spans="1:6" s="13" customFormat="1" ht="99.95" customHeight="1" x14ac:dyDescent="0.2">
      <c r="A249" s="54" t="s">
        <v>701</v>
      </c>
      <c r="B249" s="52" t="s">
        <v>288</v>
      </c>
      <c r="C249" s="53" t="s">
        <v>572</v>
      </c>
      <c r="D249" s="15"/>
      <c r="E249" s="14">
        <v>1742246.84</v>
      </c>
      <c r="F249" s="7">
        <f t="shared" si="3"/>
        <v>7221383605.4499807</v>
      </c>
    </row>
    <row r="250" spans="1:6" s="13" customFormat="1" ht="99.95" customHeight="1" x14ac:dyDescent="0.2">
      <c r="A250" s="54" t="s">
        <v>701</v>
      </c>
      <c r="B250" s="52" t="s">
        <v>289</v>
      </c>
      <c r="C250" s="53" t="s">
        <v>573</v>
      </c>
      <c r="D250" s="15"/>
      <c r="E250" s="14">
        <v>72952.399999999994</v>
      </c>
      <c r="F250" s="7">
        <f t="shared" si="3"/>
        <v>7221310653.0499811</v>
      </c>
    </row>
    <row r="251" spans="1:6" s="13" customFormat="1" ht="99.95" customHeight="1" x14ac:dyDescent="0.2">
      <c r="A251" s="54" t="s">
        <v>702</v>
      </c>
      <c r="B251" s="52" t="s">
        <v>290</v>
      </c>
      <c r="C251" s="53" t="s">
        <v>574</v>
      </c>
      <c r="D251" s="15"/>
      <c r="E251" s="14">
        <v>88500</v>
      </c>
      <c r="F251" s="7">
        <f t="shared" si="3"/>
        <v>7221222153.0499811</v>
      </c>
    </row>
    <row r="252" spans="1:6" s="13" customFormat="1" ht="99.95" customHeight="1" x14ac:dyDescent="0.2">
      <c r="A252" s="54" t="s">
        <v>702</v>
      </c>
      <c r="B252" s="52" t="s">
        <v>291</v>
      </c>
      <c r="C252" s="53" t="s">
        <v>575</v>
      </c>
      <c r="D252" s="15"/>
      <c r="E252" s="14">
        <v>141600</v>
      </c>
      <c r="F252" s="7">
        <f t="shared" si="3"/>
        <v>7221080553.0499811</v>
      </c>
    </row>
    <row r="253" spans="1:6" s="13" customFormat="1" ht="99.95" customHeight="1" x14ac:dyDescent="0.2">
      <c r="A253" s="54" t="s">
        <v>702</v>
      </c>
      <c r="B253" s="52" t="s">
        <v>292</v>
      </c>
      <c r="C253" s="53" t="s">
        <v>576</v>
      </c>
      <c r="D253" s="15"/>
      <c r="E253" s="14">
        <v>6244000</v>
      </c>
      <c r="F253" s="7">
        <f t="shared" si="3"/>
        <v>7214836553.0499811</v>
      </c>
    </row>
    <row r="254" spans="1:6" s="13" customFormat="1" ht="99.95" customHeight="1" x14ac:dyDescent="0.2">
      <c r="A254" s="54" t="s">
        <v>702</v>
      </c>
      <c r="B254" s="52" t="s">
        <v>293</v>
      </c>
      <c r="C254" s="53" t="s">
        <v>577</v>
      </c>
      <c r="D254" s="15"/>
      <c r="E254" s="14">
        <v>65091150.43</v>
      </c>
      <c r="F254" s="7">
        <f t="shared" si="3"/>
        <v>7149745402.6199808</v>
      </c>
    </row>
    <row r="255" spans="1:6" s="13" customFormat="1" ht="99.95" customHeight="1" x14ac:dyDescent="0.2">
      <c r="A255" s="54" t="s">
        <v>702</v>
      </c>
      <c r="B255" s="52" t="s">
        <v>293</v>
      </c>
      <c r="C255" s="53" t="s">
        <v>577</v>
      </c>
      <c r="D255" s="15"/>
      <c r="E255" s="14">
        <v>4598069.0599999996</v>
      </c>
      <c r="F255" s="7">
        <f t="shared" si="3"/>
        <v>7145147333.5599804</v>
      </c>
    </row>
    <row r="256" spans="1:6" s="13" customFormat="1" ht="99.95" customHeight="1" x14ac:dyDescent="0.2">
      <c r="A256" s="54" t="s">
        <v>702</v>
      </c>
      <c r="B256" s="52" t="s">
        <v>293</v>
      </c>
      <c r="C256" s="53" t="s">
        <v>577</v>
      </c>
      <c r="D256" s="15"/>
      <c r="E256" s="14">
        <v>4621471.72</v>
      </c>
      <c r="F256" s="7">
        <f t="shared" si="3"/>
        <v>7140525861.8399801</v>
      </c>
    </row>
    <row r="257" spans="1:6" s="13" customFormat="1" ht="99.95" customHeight="1" x14ac:dyDescent="0.2">
      <c r="A257" s="54" t="s">
        <v>702</v>
      </c>
      <c r="B257" s="52" t="s">
        <v>293</v>
      </c>
      <c r="C257" s="53" t="s">
        <v>577</v>
      </c>
      <c r="D257" s="15"/>
      <c r="E257" s="14">
        <v>814189.8</v>
      </c>
      <c r="F257" s="7">
        <f t="shared" si="3"/>
        <v>7139711672.0399799</v>
      </c>
    </row>
    <row r="258" spans="1:6" s="13" customFormat="1" ht="99.95" customHeight="1" x14ac:dyDescent="0.2">
      <c r="A258" s="54" t="s">
        <v>702</v>
      </c>
      <c r="B258" s="52" t="s">
        <v>294</v>
      </c>
      <c r="C258" s="53" t="s">
        <v>578</v>
      </c>
      <c r="D258" s="15"/>
      <c r="E258" s="14">
        <v>14702.24</v>
      </c>
      <c r="F258" s="7">
        <f t="shared" si="3"/>
        <v>7139696969.7999802</v>
      </c>
    </row>
    <row r="259" spans="1:6" s="13" customFormat="1" ht="99.95" customHeight="1" x14ac:dyDescent="0.2">
      <c r="A259" s="54" t="s">
        <v>702</v>
      </c>
      <c r="B259" s="52" t="s">
        <v>295</v>
      </c>
      <c r="C259" s="53" t="s">
        <v>579</v>
      </c>
      <c r="D259" s="15"/>
      <c r="E259" s="14">
        <v>15264217.460000001</v>
      </c>
      <c r="F259" s="7">
        <f t="shared" si="3"/>
        <v>7124432752.3399801</v>
      </c>
    </row>
    <row r="260" spans="1:6" s="13" customFormat="1" ht="99.95" customHeight="1" x14ac:dyDescent="0.2">
      <c r="A260" s="54" t="s">
        <v>702</v>
      </c>
      <c r="B260" s="52" t="s">
        <v>295</v>
      </c>
      <c r="C260" s="53" t="s">
        <v>579</v>
      </c>
      <c r="D260" s="15"/>
      <c r="E260" s="14">
        <v>1073556.72</v>
      </c>
      <c r="F260" s="7">
        <f t="shared" si="3"/>
        <v>7123359195.6199799</v>
      </c>
    </row>
    <row r="261" spans="1:6" s="13" customFormat="1" ht="99.95" customHeight="1" x14ac:dyDescent="0.2">
      <c r="A261" s="54" t="s">
        <v>702</v>
      </c>
      <c r="B261" s="52" t="s">
        <v>295</v>
      </c>
      <c r="C261" s="53" t="s">
        <v>579</v>
      </c>
      <c r="D261" s="15"/>
      <c r="E261" s="14">
        <v>1083759.46</v>
      </c>
      <c r="F261" s="7">
        <f t="shared" si="3"/>
        <v>7122275436.1599798</v>
      </c>
    </row>
    <row r="262" spans="1:6" s="13" customFormat="1" ht="99.95" customHeight="1" x14ac:dyDescent="0.2">
      <c r="A262" s="54" t="s">
        <v>702</v>
      </c>
      <c r="B262" s="52" t="s">
        <v>295</v>
      </c>
      <c r="C262" s="53" t="s">
        <v>579</v>
      </c>
      <c r="D262" s="15"/>
      <c r="E262" s="14">
        <v>185435.77</v>
      </c>
      <c r="F262" s="7">
        <f t="shared" si="3"/>
        <v>7122090000.3899794</v>
      </c>
    </row>
    <row r="263" spans="1:6" s="13" customFormat="1" ht="99.95" customHeight="1" x14ac:dyDescent="0.2">
      <c r="A263" s="54" t="s">
        <v>702</v>
      </c>
      <c r="B263" s="52" t="s">
        <v>296</v>
      </c>
      <c r="C263" s="53" t="s">
        <v>580</v>
      </c>
      <c r="D263" s="15"/>
      <c r="E263" s="14">
        <v>5357205.9000000004</v>
      </c>
      <c r="F263" s="7">
        <f t="shared" si="3"/>
        <v>7116732794.4899797</v>
      </c>
    </row>
    <row r="264" spans="1:6" s="13" customFormat="1" ht="99.95" customHeight="1" x14ac:dyDescent="0.2">
      <c r="A264" s="54" t="s">
        <v>702</v>
      </c>
      <c r="B264" s="52" t="s">
        <v>297</v>
      </c>
      <c r="C264" s="53" t="s">
        <v>581</v>
      </c>
      <c r="D264" s="15"/>
      <c r="E264" s="14">
        <v>42480</v>
      </c>
      <c r="F264" s="7">
        <f t="shared" si="3"/>
        <v>7116690314.4899797</v>
      </c>
    </row>
    <row r="265" spans="1:6" s="13" customFormat="1" ht="99.95" customHeight="1" x14ac:dyDescent="0.2">
      <c r="A265" s="54" t="s">
        <v>702</v>
      </c>
      <c r="B265" s="52" t="s">
        <v>297</v>
      </c>
      <c r="C265" s="53" t="s">
        <v>581</v>
      </c>
      <c r="D265" s="15"/>
      <c r="E265" s="14">
        <v>2572400</v>
      </c>
      <c r="F265" s="7">
        <f t="shared" si="3"/>
        <v>7114117914.4899797</v>
      </c>
    </row>
    <row r="266" spans="1:6" s="13" customFormat="1" ht="99.95" customHeight="1" x14ac:dyDescent="0.2">
      <c r="A266" s="54" t="s">
        <v>702</v>
      </c>
      <c r="B266" s="52" t="s">
        <v>298</v>
      </c>
      <c r="C266" s="53" t="s">
        <v>582</v>
      </c>
      <c r="D266" s="15"/>
      <c r="E266" s="14">
        <v>823250</v>
      </c>
      <c r="F266" s="7">
        <f t="shared" si="3"/>
        <v>7113294664.4899797</v>
      </c>
    </row>
    <row r="267" spans="1:6" s="13" customFormat="1" ht="99.95" customHeight="1" x14ac:dyDescent="0.2">
      <c r="A267" s="54" t="s">
        <v>702</v>
      </c>
      <c r="B267" s="52" t="s">
        <v>299</v>
      </c>
      <c r="C267" s="53" t="s">
        <v>583</v>
      </c>
      <c r="D267" s="15"/>
      <c r="E267" s="14">
        <v>71820</v>
      </c>
      <c r="F267" s="7">
        <f t="shared" si="3"/>
        <v>7113222844.4899797</v>
      </c>
    </row>
    <row r="268" spans="1:6" s="13" customFormat="1" ht="99.95" customHeight="1" x14ac:dyDescent="0.2">
      <c r="A268" s="54" t="s">
        <v>702</v>
      </c>
      <c r="B268" s="52" t="s">
        <v>300</v>
      </c>
      <c r="C268" s="53" t="s">
        <v>584</v>
      </c>
      <c r="D268" s="15"/>
      <c r="E268" s="14">
        <v>63817374</v>
      </c>
      <c r="F268" s="7">
        <f t="shared" si="3"/>
        <v>7049405470.4899797</v>
      </c>
    </row>
    <row r="269" spans="1:6" s="13" customFormat="1" ht="99.95" customHeight="1" x14ac:dyDescent="0.2">
      <c r="A269" s="54" t="s">
        <v>702</v>
      </c>
      <c r="B269" s="52" t="s">
        <v>300</v>
      </c>
      <c r="C269" s="53" t="s">
        <v>584</v>
      </c>
      <c r="D269" s="15"/>
      <c r="E269" s="14">
        <v>4510884.79</v>
      </c>
      <c r="F269" s="7">
        <f t="shared" si="3"/>
        <v>7044894585.6999798</v>
      </c>
    </row>
    <row r="270" spans="1:6" s="13" customFormat="1" ht="99.95" customHeight="1" x14ac:dyDescent="0.2">
      <c r="A270" s="54" t="s">
        <v>702</v>
      </c>
      <c r="B270" s="52" t="s">
        <v>300</v>
      </c>
      <c r="C270" s="53" t="s">
        <v>584</v>
      </c>
      <c r="D270" s="15"/>
      <c r="E270" s="14">
        <v>4531033.55</v>
      </c>
      <c r="F270" s="7">
        <f t="shared" si="3"/>
        <v>7040363552.1499796</v>
      </c>
    </row>
    <row r="271" spans="1:6" s="13" customFormat="1" ht="99.95" customHeight="1" x14ac:dyDescent="0.2">
      <c r="A271" s="54" t="s">
        <v>702</v>
      </c>
      <c r="B271" s="52" t="s">
        <v>300</v>
      </c>
      <c r="C271" s="53" t="s">
        <v>584</v>
      </c>
      <c r="D271" s="15"/>
      <c r="E271" s="14">
        <v>737652.29</v>
      </c>
      <c r="F271" s="7">
        <f t="shared" si="3"/>
        <v>7039625899.8599796</v>
      </c>
    </row>
    <row r="272" spans="1:6" s="13" customFormat="1" ht="99.95" customHeight="1" x14ac:dyDescent="0.2">
      <c r="A272" s="54" t="s">
        <v>702</v>
      </c>
      <c r="B272" s="52" t="s">
        <v>301</v>
      </c>
      <c r="C272" s="53" t="s">
        <v>585</v>
      </c>
      <c r="D272" s="15"/>
      <c r="E272" s="14">
        <v>56721874.350000001</v>
      </c>
      <c r="F272" s="7">
        <f t="shared" si="3"/>
        <v>6982904025.5099792</v>
      </c>
    </row>
    <row r="273" spans="1:6" s="13" customFormat="1" ht="99.95" customHeight="1" x14ac:dyDescent="0.2">
      <c r="A273" s="54" t="s">
        <v>702</v>
      </c>
      <c r="B273" s="52" t="s">
        <v>301</v>
      </c>
      <c r="C273" s="53" t="s">
        <v>585</v>
      </c>
      <c r="D273" s="15"/>
      <c r="E273" s="14">
        <v>3992466.26</v>
      </c>
      <c r="F273" s="7">
        <f t="shared" ref="F273:F336" si="4">+F272+D273-E273</f>
        <v>6978911559.249979</v>
      </c>
    </row>
    <row r="274" spans="1:6" s="13" customFormat="1" ht="99.95" customHeight="1" x14ac:dyDescent="0.2">
      <c r="A274" s="54" t="s">
        <v>702</v>
      </c>
      <c r="B274" s="52" t="s">
        <v>301</v>
      </c>
      <c r="C274" s="53" t="s">
        <v>585</v>
      </c>
      <c r="D274" s="15"/>
      <c r="E274" s="14">
        <v>4027253.13</v>
      </c>
      <c r="F274" s="7">
        <f t="shared" si="4"/>
        <v>6974884306.1199789</v>
      </c>
    </row>
    <row r="275" spans="1:6" s="13" customFormat="1" ht="99.95" customHeight="1" x14ac:dyDescent="0.2">
      <c r="A275" s="54" t="s">
        <v>702</v>
      </c>
      <c r="B275" s="52" t="s">
        <v>301</v>
      </c>
      <c r="C275" s="53" t="s">
        <v>585</v>
      </c>
      <c r="D275" s="15"/>
      <c r="E275" s="14">
        <v>675590.48</v>
      </c>
      <c r="F275" s="7">
        <f t="shared" si="4"/>
        <v>6974208715.6399794</v>
      </c>
    </row>
    <row r="276" spans="1:6" s="13" customFormat="1" ht="99.95" customHeight="1" x14ac:dyDescent="0.2">
      <c r="A276" s="54" t="s">
        <v>702</v>
      </c>
      <c r="B276" s="52" t="s">
        <v>302</v>
      </c>
      <c r="C276" s="53" t="s">
        <v>586</v>
      </c>
      <c r="D276" s="15"/>
      <c r="E276" s="14">
        <v>7956993.4000000004</v>
      </c>
      <c r="F276" s="7">
        <f t="shared" si="4"/>
        <v>6966251722.2399797</v>
      </c>
    </row>
    <row r="277" spans="1:6" s="13" customFormat="1" ht="99.95" customHeight="1" x14ac:dyDescent="0.2">
      <c r="A277" s="54" t="s">
        <v>702</v>
      </c>
      <c r="B277" s="52" t="s">
        <v>303</v>
      </c>
      <c r="C277" s="53" t="s">
        <v>587</v>
      </c>
      <c r="D277" s="15"/>
      <c r="E277" s="14">
        <v>926157.21</v>
      </c>
      <c r="F277" s="7">
        <f t="shared" si="4"/>
        <v>6965325565.0299797</v>
      </c>
    </row>
    <row r="278" spans="1:6" s="13" customFormat="1" ht="99.95" customHeight="1" x14ac:dyDescent="0.2">
      <c r="A278" s="54" t="s">
        <v>702</v>
      </c>
      <c r="B278" s="52" t="s">
        <v>303</v>
      </c>
      <c r="C278" s="53" t="s">
        <v>587</v>
      </c>
      <c r="D278" s="15"/>
      <c r="E278" s="14">
        <v>65664.56</v>
      </c>
      <c r="F278" s="7">
        <f t="shared" si="4"/>
        <v>6965259900.4699793</v>
      </c>
    </row>
    <row r="279" spans="1:6" s="13" customFormat="1" ht="99.95" customHeight="1" x14ac:dyDescent="0.2">
      <c r="A279" s="54" t="s">
        <v>702</v>
      </c>
      <c r="B279" s="52" t="s">
        <v>303</v>
      </c>
      <c r="C279" s="53" t="s">
        <v>587</v>
      </c>
      <c r="D279" s="15"/>
      <c r="E279" s="14">
        <v>65757.179999999993</v>
      </c>
      <c r="F279" s="7">
        <f t="shared" si="4"/>
        <v>6965194143.289979</v>
      </c>
    </row>
    <row r="280" spans="1:6" s="13" customFormat="1" ht="99.95" customHeight="1" x14ac:dyDescent="0.2">
      <c r="A280" s="54" t="s">
        <v>702</v>
      </c>
      <c r="B280" s="52" t="s">
        <v>303</v>
      </c>
      <c r="C280" s="53" t="s">
        <v>587</v>
      </c>
      <c r="D280" s="15"/>
      <c r="E280" s="14">
        <v>12040.05</v>
      </c>
      <c r="F280" s="7">
        <f t="shared" si="4"/>
        <v>6965182103.2399788</v>
      </c>
    </row>
    <row r="281" spans="1:6" s="13" customFormat="1" ht="99.95" customHeight="1" x14ac:dyDescent="0.2">
      <c r="A281" s="54" t="s">
        <v>702</v>
      </c>
      <c r="B281" s="52" t="s">
        <v>304</v>
      </c>
      <c r="C281" s="53" t="s">
        <v>588</v>
      </c>
      <c r="D281" s="15"/>
      <c r="E281" s="14">
        <v>88500</v>
      </c>
      <c r="F281" s="7">
        <f t="shared" si="4"/>
        <v>6965093603.2399788</v>
      </c>
    </row>
    <row r="282" spans="1:6" s="13" customFormat="1" ht="99.95" customHeight="1" x14ac:dyDescent="0.2">
      <c r="A282" s="54" t="s">
        <v>702</v>
      </c>
      <c r="B282" s="52" t="s">
        <v>305</v>
      </c>
      <c r="C282" s="53" t="s">
        <v>589</v>
      </c>
      <c r="D282" s="15"/>
      <c r="E282" s="14">
        <v>88500</v>
      </c>
      <c r="F282" s="7">
        <f t="shared" si="4"/>
        <v>6965005103.2399788</v>
      </c>
    </row>
    <row r="283" spans="1:6" s="13" customFormat="1" ht="99.95" customHeight="1" x14ac:dyDescent="0.2">
      <c r="A283" s="54" t="s">
        <v>702</v>
      </c>
      <c r="B283" s="52" t="s">
        <v>306</v>
      </c>
      <c r="C283" s="53" t="s">
        <v>590</v>
      </c>
      <c r="D283" s="15"/>
      <c r="E283" s="14">
        <v>82600</v>
      </c>
      <c r="F283" s="7">
        <f t="shared" si="4"/>
        <v>6964922503.2399788</v>
      </c>
    </row>
    <row r="284" spans="1:6" s="13" customFormat="1" ht="99.95" customHeight="1" x14ac:dyDescent="0.2">
      <c r="A284" s="54" t="s">
        <v>702</v>
      </c>
      <c r="B284" s="52" t="s">
        <v>307</v>
      </c>
      <c r="C284" s="53" t="s">
        <v>591</v>
      </c>
      <c r="D284" s="15"/>
      <c r="E284" s="14">
        <v>26666.67</v>
      </c>
      <c r="F284" s="7">
        <f t="shared" si="4"/>
        <v>6964895836.5699787</v>
      </c>
    </row>
    <row r="285" spans="1:6" s="13" customFormat="1" ht="99.95" customHeight="1" x14ac:dyDescent="0.2">
      <c r="A285" s="54" t="s">
        <v>702</v>
      </c>
      <c r="B285" s="52" t="s">
        <v>308</v>
      </c>
      <c r="C285" s="53" t="s">
        <v>592</v>
      </c>
      <c r="D285" s="15"/>
      <c r="E285" s="14">
        <v>64900</v>
      </c>
      <c r="F285" s="7">
        <f t="shared" si="4"/>
        <v>6964830936.5699787</v>
      </c>
    </row>
    <row r="286" spans="1:6" s="13" customFormat="1" ht="99.95" customHeight="1" x14ac:dyDescent="0.2">
      <c r="A286" s="54" t="s">
        <v>702</v>
      </c>
      <c r="B286" s="52" t="s">
        <v>309</v>
      </c>
      <c r="C286" s="53" t="s">
        <v>593</v>
      </c>
      <c r="D286" s="15"/>
      <c r="E286" s="14">
        <v>11601307.619999999</v>
      </c>
      <c r="F286" s="7">
        <f t="shared" si="4"/>
        <v>6953229628.9499788</v>
      </c>
    </row>
    <row r="287" spans="1:6" s="13" customFormat="1" ht="99.95" customHeight="1" x14ac:dyDescent="0.2">
      <c r="A287" s="54" t="s">
        <v>703</v>
      </c>
      <c r="B287" s="52" t="s">
        <v>310</v>
      </c>
      <c r="C287" s="53" t="s">
        <v>594</v>
      </c>
      <c r="D287" s="15"/>
      <c r="E287" s="14">
        <v>16498524</v>
      </c>
      <c r="F287" s="7">
        <f t="shared" si="4"/>
        <v>6936731104.9499788</v>
      </c>
    </row>
    <row r="288" spans="1:6" s="13" customFormat="1" ht="99.95" customHeight="1" x14ac:dyDescent="0.2">
      <c r="A288" s="54" t="s">
        <v>703</v>
      </c>
      <c r="B288" s="52" t="s">
        <v>311</v>
      </c>
      <c r="C288" s="53" t="s">
        <v>595</v>
      </c>
      <c r="D288" s="15"/>
      <c r="E288" s="14">
        <v>5357205.9000000004</v>
      </c>
      <c r="F288" s="7">
        <f t="shared" si="4"/>
        <v>6931373899.0499792</v>
      </c>
    </row>
    <row r="289" spans="1:6" s="13" customFormat="1" ht="99.95" customHeight="1" x14ac:dyDescent="0.2">
      <c r="A289" s="54" t="s">
        <v>703</v>
      </c>
      <c r="B289" s="52" t="s">
        <v>312</v>
      </c>
      <c r="C289" s="53" t="s">
        <v>596</v>
      </c>
      <c r="D289" s="15"/>
      <c r="E289" s="14">
        <v>9600688.6899999995</v>
      </c>
      <c r="F289" s="7">
        <f t="shared" si="4"/>
        <v>6921773210.3599796</v>
      </c>
    </row>
    <row r="290" spans="1:6" s="13" customFormat="1" ht="99.95" customHeight="1" x14ac:dyDescent="0.2">
      <c r="A290" s="54" t="s">
        <v>703</v>
      </c>
      <c r="B290" s="52" t="s">
        <v>313</v>
      </c>
      <c r="C290" s="53" t="s">
        <v>597</v>
      </c>
      <c r="D290" s="15"/>
      <c r="E290" s="14">
        <v>520000</v>
      </c>
      <c r="F290" s="7">
        <f t="shared" si="4"/>
        <v>6921253210.3599796</v>
      </c>
    </row>
    <row r="291" spans="1:6" s="13" customFormat="1" ht="99.95" customHeight="1" x14ac:dyDescent="0.2">
      <c r="A291" s="54" t="s">
        <v>703</v>
      </c>
      <c r="B291" s="52" t="s">
        <v>314</v>
      </c>
      <c r="C291" s="53" t="s">
        <v>598</v>
      </c>
      <c r="D291" s="15"/>
      <c r="E291" s="14">
        <v>1026600</v>
      </c>
      <c r="F291" s="7">
        <f t="shared" si="4"/>
        <v>6920226610.3599796</v>
      </c>
    </row>
    <row r="292" spans="1:6" s="13" customFormat="1" ht="99.95" customHeight="1" x14ac:dyDescent="0.2">
      <c r="A292" s="54" t="s">
        <v>703</v>
      </c>
      <c r="B292" s="52" t="s">
        <v>315</v>
      </c>
      <c r="C292" s="53" t="s">
        <v>599</v>
      </c>
      <c r="D292" s="15"/>
      <c r="E292" s="14">
        <v>3824724.72</v>
      </c>
      <c r="F292" s="7">
        <f t="shared" si="4"/>
        <v>6916401885.6399794</v>
      </c>
    </row>
    <row r="293" spans="1:6" s="13" customFormat="1" ht="99.95" customHeight="1" x14ac:dyDescent="0.2">
      <c r="A293" s="54" t="s">
        <v>703</v>
      </c>
      <c r="B293" s="52" t="s">
        <v>316</v>
      </c>
      <c r="C293" s="53" t="s">
        <v>600</v>
      </c>
      <c r="D293" s="15"/>
      <c r="E293" s="14">
        <v>5000000</v>
      </c>
      <c r="F293" s="7">
        <f t="shared" si="4"/>
        <v>6911401885.6399794</v>
      </c>
    </row>
    <row r="294" spans="1:6" s="13" customFormat="1" ht="99.95" customHeight="1" x14ac:dyDescent="0.2">
      <c r="A294" s="54" t="s">
        <v>703</v>
      </c>
      <c r="B294" s="52" t="s">
        <v>316</v>
      </c>
      <c r="C294" s="53" t="s">
        <v>600</v>
      </c>
      <c r="D294" s="15"/>
      <c r="E294" s="14">
        <v>5137342.46</v>
      </c>
      <c r="F294" s="7">
        <f t="shared" si="4"/>
        <v>6906264543.1799793</v>
      </c>
    </row>
    <row r="295" spans="1:6" s="13" customFormat="1" ht="99.95" customHeight="1" x14ac:dyDescent="0.2">
      <c r="A295" s="54" t="s">
        <v>703</v>
      </c>
      <c r="B295" s="52" t="s">
        <v>317</v>
      </c>
      <c r="C295" s="53" t="s">
        <v>601</v>
      </c>
      <c r="D295" s="15"/>
      <c r="E295" s="14">
        <v>4554800</v>
      </c>
      <c r="F295" s="7">
        <f t="shared" si="4"/>
        <v>6901709743.1799793</v>
      </c>
    </row>
    <row r="296" spans="1:6" s="13" customFormat="1" ht="99.95" customHeight="1" x14ac:dyDescent="0.2">
      <c r="A296" s="54" t="s">
        <v>704</v>
      </c>
      <c r="B296" s="52" t="s">
        <v>318</v>
      </c>
      <c r="C296" s="53" t="s">
        <v>602</v>
      </c>
      <c r="D296" s="15"/>
      <c r="E296" s="14">
        <v>771857.47</v>
      </c>
      <c r="F296" s="7">
        <f t="shared" si="4"/>
        <v>6900937885.7099791</v>
      </c>
    </row>
    <row r="297" spans="1:6" s="13" customFormat="1" ht="99.95" customHeight="1" x14ac:dyDescent="0.2">
      <c r="A297" s="54" t="s">
        <v>704</v>
      </c>
      <c r="B297" s="52" t="s">
        <v>318</v>
      </c>
      <c r="C297" s="53" t="s">
        <v>602</v>
      </c>
      <c r="D297" s="15"/>
      <c r="E297" s="14">
        <v>137617.5</v>
      </c>
      <c r="F297" s="7">
        <f t="shared" si="4"/>
        <v>6900800268.2099791</v>
      </c>
    </row>
    <row r="298" spans="1:6" s="13" customFormat="1" ht="99.95" customHeight="1" x14ac:dyDescent="0.2">
      <c r="A298" s="54" t="s">
        <v>704</v>
      </c>
      <c r="B298" s="52" t="s">
        <v>319</v>
      </c>
      <c r="C298" s="53" t="s">
        <v>603</v>
      </c>
      <c r="D298" s="15"/>
      <c r="E298" s="14">
        <v>368739.81</v>
      </c>
      <c r="F298" s="7">
        <f t="shared" si="4"/>
        <v>6900431528.3999786</v>
      </c>
    </row>
    <row r="299" spans="1:6" s="13" customFormat="1" ht="99.95" customHeight="1" x14ac:dyDescent="0.2">
      <c r="A299" s="54" t="s">
        <v>704</v>
      </c>
      <c r="B299" s="52" t="s">
        <v>320</v>
      </c>
      <c r="C299" s="53" t="s">
        <v>604</v>
      </c>
      <c r="D299" s="15"/>
      <c r="E299" s="14">
        <v>3000000</v>
      </c>
      <c r="F299" s="7">
        <f t="shared" si="4"/>
        <v>6897431528.3999786</v>
      </c>
    </row>
    <row r="300" spans="1:6" s="13" customFormat="1" ht="99.95" customHeight="1" x14ac:dyDescent="0.2">
      <c r="A300" s="54" t="s">
        <v>704</v>
      </c>
      <c r="B300" s="52" t="s">
        <v>321</v>
      </c>
      <c r="C300" s="53" t="s">
        <v>605</v>
      </c>
      <c r="D300" s="15"/>
      <c r="E300" s="14">
        <v>7000000</v>
      </c>
      <c r="F300" s="7">
        <f t="shared" si="4"/>
        <v>6890431528.3999786</v>
      </c>
    </row>
    <row r="301" spans="1:6" s="13" customFormat="1" ht="99.95" customHeight="1" x14ac:dyDescent="0.2">
      <c r="A301" s="54" t="s">
        <v>704</v>
      </c>
      <c r="B301" s="52" t="s">
        <v>322</v>
      </c>
      <c r="C301" s="53" t="s">
        <v>606</v>
      </c>
      <c r="D301" s="15"/>
      <c r="E301" s="14">
        <v>67400801.329999998</v>
      </c>
      <c r="F301" s="7">
        <f t="shared" si="4"/>
        <v>6823030727.0699787</v>
      </c>
    </row>
    <row r="302" spans="1:6" s="13" customFormat="1" ht="99.95" customHeight="1" x14ac:dyDescent="0.2">
      <c r="A302" s="54" t="s">
        <v>704</v>
      </c>
      <c r="B302" s="52" t="s">
        <v>323</v>
      </c>
      <c r="C302" s="53" t="s">
        <v>607</v>
      </c>
      <c r="D302" s="15"/>
      <c r="E302" s="14">
        <v>1569050.63</v>
      </c>
      <c r="F302" s="7">
        <f t="shared" si="4"/>
        <v>6821461676.4399786</v>
      </c>
    </row>
    <row r="303" spans="1:6" s="13" customFormat="1" ht="99.95" customHeight="1" x14ac:dyDescent="0.2">
      <c r="A303" s="54" t="s">
        <v>704</v>
      </c>
      <c r="B303" s="52" t="s">
        <v>324</v>
      </c>
      <c r="C303" s="53" t="s">
        <v>608</v>
      </c>
      <c r="D303" s="15"/>
      <c r="E303" s="14">
        <v>176032800</v>
      </c>
      <c r="F303" s="7">
        <f t="shared" si="4"/>
        <v>6645428876.4399786</v>
      </c>
    </row>
    <row r="304" spans="1:6" s="13" customFormat="1" ht="99.95" customHeight="1" x14ac:dyDescent="0.2">
      <c r="A304" s="54" t="s">
        <v>704</v>
      </c>
      <c r="B304" s="52" t="s">
        <v>324</v>
      </c>
      <c r="C304" s="53" t="s">
        <v>608</v>
      </c>
      <c r="D304" s="15"/>
      <c r="E304" s="14">
        <v>176032800</v>
      </c>
      <c r="F304" s="7">
        <f t="shared" si="4"/>
        <v>6469396076.4399786</v>
      </c>
    </row>
    <row r="305" spans="1:6" s="13" customFormat="1" ht="99.95" customHeight="1" x14ac:dyDescent="0.2">
      <c r="A305" s="54" t="s">
        <v>704</v>
      </c>
      <c r="B305" s="52" t="s">
        <v>324</v>
      </c>
      <c r="C305" s="53" t="s">
        <v>608</v>
      </c>
      <c r="D305" s="15"/>
      <c r="E305" s="14">
        <v>70496460.969999999</v>
      </c>
      <c r="F305" s="7">
        <f t="shared" si="4"/>
        <v>6398899615.4699783</v>
      </c>
    </row>
    <row r="306" spans="1:6" s="13" customFormat="1" ht="99.95" customHeight="1" x14ac:dyDescent="0.2">
      <c r="A306" s="54" t="s">
        <v>704</v>
      </c>
      <c r="B306" s="52" t="s">
        <v>325</v>
      </c>
      <c r="C306" s="53" t="s">
        <v>609</v>
      </c>
      <c r="D306" s="15"/>
      <c r="E306" s="14">
        <v>139160.14000000001</v>
      </c>
      <c r="F306" s="7">
        <f t="shared" si="4"/>
        <v>6398760455.329978</v>
      </c>
    </row>
    <row r="307" spans="1:6" s="13" customFormat="1" ht="99.95" customHeight="1" x14ac:dyDescent="0.2">
      <c r="A307" s="54" t="s">
        <v>704</v>
      </c>
      <c r="B307" s="52" t="s">
        <v>326</v>
      </c>
      <c r="C307" s="53" t="s">
        <v>610</v>
      </c>
      <c r="D307" s="15"/>
      <c r="E307" s="14">
        <v>1369596.15</v>
      </c>
      <c r="F307" s="7">
        <f t="shared" si="4"/>
        <v>6397390859.1799784</v>
      </c>
    </row>
    <row r="308" spans="1:6" s="13" customFormat="1" ht="99.95" customHeight="1" x14ac:dyDescent="0.2">
      <c r="A308" s="54" t="s">
        <v>705</v>
      </c>
      <c r="B308" s="52" t="s">
        <v>327</v>
      </c>
      <c r="C308" s="53" t="s">
        <v>611</v>
      </c>
      <c r="D308" s="15"/>
      <c r="E308" s="14">
        <v>11306249.82</v>
      </c>
      <c r="F308" s="7">
        <f t="shared" si="4"/>
        <v>6386084609.3599787</v>
      </c>
    </row>
    <row r="309" spans="1:6" s="13" customFormat="1" ht="99.95" customHeight="1" x14ac:dyDescent="0.2">
      <c r="A309" s="54" t="s">
        <v>705</v>
      </c>
      <c r="B309" s="52" t="s">
        <v>328</v>
      </c>
      <c r="C309" s="53" t="s">
        <v>612</v>
      </c>
      <c r="D309" s="15"/>
      <c r="E309" s="14">
        <v>88010</v>
      </c>
      <c r="F309" s="7">
        <f t="shared" si="4"/>
        <v>6385996599.3599787</v>
      </c>
    </row>
    <row r="310" spans="1:6" s="13" customFormat="1" ht="99.95" customHeight="1" x14ac:dyDescent="0.2">
      <c r="A310" s="54" t="s">
        <v>705</v>
      </c>
      <c r="B310" s="52" t="s">
        <v>329</v>
      </c>
      <c r="C310" s="53" t="s">
        <v>613</v>
      </c>
      <c r="D310" s="15"/>
      <c r="E310" s="14">
        <v>7097792.7599999998</v>
      </c>
      <c r="F310" s="7">
        <f t="shared" si="4"/>
        <v>6378898806.5999784</v>
      </c>
    </row>
    <row r="311" spans="1:6" s="13" customFormat="1" ht="99.95" customHeight="1" x14ac:dyDescent="0.2">
      <c r="A311" s="54" t="s">
        <v>705</v>
      </c>
      <c r="B311" s="52" t="s">
        <v>330</v>
      </c>
      <c r="C311" s="53" t="s">
        <v>614</v>
      </c>
      <c r="D311" s="15"/>
      <c r="E311" s="14">
        <v>1174480</v>
      </c>
      <c r="F311" s="7">
        <f t="shared" si="4"/>
        <v>6377724326.5999784</v>
      </c>
    </row>
    <row r="312" spans="1:6" s="13" customFormat="1" ht="99.95" customHeight="1" x14ac:dyDescent="0.2">
      <c r="A312" s="54" t="s">
        <v>705</v>
      </c>
      <c r="B312" s="52" t="s">
        <v>331</v>
      </c>
      <c r="C312" s="53" t="s">
        <v>615</v>
      </c>
      <c r="D312" s="15"/>
      <c r="E312" s="14">
        <v>442064.4</v>
      </c>
      <c r="F312" s="7">
        <f t="shared" si="4"/>
        <v>6377282262.1999788</v>
      </c>
    </row>
    <row r="313" spans="1:6" s="13" customFormat="1" ht="99.95" customHeight="1" x14ac:dyDescent="0.2">
      <c r="A313" s="54" t="s">
        <v>705</v>
      </c>
      <c r="B313" s="52" t="s">
        <v>332</v>
      </c>
      <c r="C313" s="53" t="s">
        <v>616</v>
      </c>
      <c r="D313" s="15"/>
      <c r="E313" s="14">
        <v>311700</v>
      </c>
      <c r="F313" s="7">
        <f t="shared" si="4"/>
        <v>6376970562.1999788</v>
      </c>
    </row>
    <row r="314" spans="1:6" s="13" customFormat="1" ht="99.95" customHeight="1" x14ac:dyDescent="0.2">
      <c r="A314" s="54" t="s">
        <v>706</v>
      </c>
      <c r="B314" s="52" t="s">
        <v>333</v>
      </c>
      <c r="C314" s="53" t="s">
        <v>617</v>
      </c>
      <c r="D314" s="15"/>
      <c r="E314" s="14">
        <v>88500</v>
      </c>
      <c r="F314" s="7">
        <f t="shared" si="4"/>
        <v>6376882062.1999788</v>
      </c>
    </row>
    <row r="315" spans="1:6" s="13" customFormat="1" ht="99.95" customHeight="1" x14ac:dyDescent="0.2">
      <c r="A315" s="54" t="s">
        <v>706</v>
      </c>
      <c r="B315" s="52" t="s">
        <v>334</v>
      </c>
      <c r="C315" s="53" t="s">
        <v>618</v>
      </c>
      <c r="D315" s="15"/>
      <c r="E315" s="14">
        <v>59000</v>
      </c>
      <c r="F315" s="7">
        <f t="shared" si="4"/>
        <v>6376823062.1999788</v>
      </c>
    </row>
    <row r="316" spans="1:6" s="13" customFormat="1" ht="99.95" customHeight="1" x14ac:dyDescent="0.2">
      <c r="A316" s="54" t="s">
        <v>706</v>
      </c>
      <c r="B316" s="52" t="s">
        <v>335</v>
      </c>
      <c r="C316" s="53" t="s">
        <v>619</v>
      </c>
      <c r="D316" s="15"/>
      <c r="E316" s="14">
        <v>59000</v>
      </c>
      <c r="F316" s="7">
        <f t="shared" si="4"/>
        <v>6376764062.1999788</v>
      </c>
    </row>
    <row r="317" spans="1:6" s="13" customFormat="1" ht="99.95" customHeight="1" x14ac:dyDescent="0.2">
      <c r="A317" s="54" t="s">
        <v>706</v>
      </c>
      <c r="B317" s="52" t="s">
        <v>336</v>
      </c>
      <c r="C317" s="53" t="s">
        <v>620</v>
      </c>
      <c r="D317" s="15"/>
      <c r="E317" s="14">
        <v>2247037.7999999998</v>
      </c>
      <c r="F317" s="7">
        <f t="shared" si="4"/>
        <v>6374517024.3999786</v>
      </c>
    </row>
    <row r="318" spans="1:6" s="13" customFormat="1" ht="99.95" customHeight="1" x14ac:dyDescent="0.2">
      <c r="A318" s="54" t="s">
        <v>706</v>
      </c>
      <c r="B318" s="52" t="s">
        <v>337</v>
      </c>
      <c r="C318" s="53" t="s">
        <v>621</v>
      </c>
      <c r="D318" s="15"/>
      <c r="E318" s="14">
        <v>1439600</v>
      </c>
      <c r="F318" s="7">
        <f t="shared" si="4"/>
        <v>6373077424.3999786</v>
      </c>
    </row>
    <row r="319" spans="1:6" s="13" customFormat="1" ht="99.95" customHeight="1" x14ac:dyDescent="0.2">
      <c r="A319" s="54" t="s">
        <v>706</v>
      </c>
      <c r="B319" s="52" t="s">
        <v>338</v>
      </c>
      <c r="C319" s="53" t="s">
        <v>622</v>
      </c>
      <c r="D319" s="15"/>
      <c r="E319" s="14">
        <v>617730</v>
      </c>
      <c r="F319" s="7">
        <f t="shared" si="4"/>
        <v>6372459694.3999786</v>
      </c>
    </row>
    <row r="320" spans="1:6" s="13" customFormat="1" ht="99.95" customHeight="1" x14ac:dyDescent="0.2">
      <c r="A320" s="54" t="s">
        <v>706</v>
      </c>
      <c r="B320" s="52" t="s">
        <v>339</v>
      </c>
      <c r="C320" s="53" t="s">
        <v>623</v>
      </c>
      <c r="D320" s="15"/>
      <c r="E320" s="14">
        <v>45305</v>
      </c>
      <c r="F320" s="7">
        <f t="shared" si="4"/>
        <v>6372414389.3999786</v>
      </c>
    </row>
    <row r="321" spans="1:6" s="13" customFormat="1" ht="99.95" customHeight="1" x14ac:dyDescent="0.2">
      <c r="A321" s="54" t="s">
        <v>707</v>
      </c>
      <c r="B321" s="52" t="s">
        <v>340</v>
      </c>
      <c r="C321" s="53" t="s">
        <v>624</v>
      </c>
      <c r="D321" s="15"/>
      <c r="E321" s="14">
        <v>5590682</v>
      </c>
      <c r="F321" s="7">
        <f t="shared" si="4"/>
        <v>6366823707.3999786</v>
      </c>
    </row>
    <row r="322" spans="1:6" ht="99.95" customHeight="1" x14ac:dyDescent="0.2">
      <c r="A322" s="54" t="s">
        <v>707</v>
      </c>
      <c r="B322" s="52" t="s">
        <v>340</v>
      </c>
      <c r="C322" s="53" t="s">
        <v>624</v>
      </c>
      <c r="D322" s="1"/>
      <c r="E322" s="12">
        <v>18037943.07</v>
      </c>
      <c r="F322" s="7">
        <f t="shared" si="4"/>
        <v>6348785764.3299789</v>
      </c>
    </row>
    <row r="323" spans="1:6" ht="99.95" customHeight="1" x14ac:dyDescent="0.2">
      <c r="A323" s="54" t="s">
        <v>707</v>
      </c>
      <c r="B323" s="52" t="s">
        <v>340</v>
      </c>
      <c r="C323" s="53" t="s">
        <v>624</v>
      </c>
      <c r="D323" s="1"/>
      <c r="E323" s="12">
        <v>6579215</v>
      </c>
      <c r="F323" s="7">
        <f t="shared" si="4"/>
        <v>6342206549.3299789</v>
      </c>
    </row>
    <row r="324" spans="1:6" ht="99.95" customHeight="1" x14ac:dyDescent="0.2">
      <c r="A324" s="54" t="s">
        <v>707</v>
      </c>
      <c r="B324" s="52" t="s">
        <v>340</v>
      </c>
      <c r="C324" s="53" t="s">
        <v>624</v>
      </c>
      <c r="D324" s="1"/>
      <c r="E324" s="12">
        <v>26803093</v>
      </c>
      <c r="F324" s="7">
        <f t="shared" si="4"/>
        <v>6315403456.3299789</v>
      </c>
    </row>
    <row r="325" spans="1:6" ht="99.95" customHeight="1" x14ac:dyDescent="0.2">
      <c r="A325" s="54" t="s">
        <v>707</v>
      </c>
      <c r="B325" s="52" t="s">
        <v>340</v>
      </c>
      <c r="C325" s="53" t="s">
        <v>624</v>
      </c>
      <c r="D325" s="1"/>
      <c r="E325" s="12">
        <v>33007086</v>
      </c>
      <c r="F325" s="7">
        <f t="shared" si="4"/>
        <v>6282396370.3299789</v>
      </c>
    </row>
    <row r="326" spans="1:6" ht="99.95" customHeight="1" x14ac:dyDescent="0.2">
      <c r="A326" s="54" t="s">
        <v>707</v>
      </c>
      <c r="B326" s="52" t="s">
        <v>340</v>
      </c>
      <c r="C326" s="53" t="s">
        <v>624</v>
      </c>
      <c r="D326" s="1"/>
      <c r="E326" s="12">
        <v>26688946</v>
      </c>
      <c r="F326" s="7">
        <f t="shared" si="4"/>
        <v>6255707424.3299789</v>
      </c>
    </row>
    <row r="327" spans="1:6" ht="99.95" customHeight="1" x14ac:dyDescent="0.2">
      <c r="A327" s="54" t="s">
        <v>707</v>
      </c>
      <c r="B327" s="52" t="s">
        <v>340</v>
      </c>
      <c r="C327" s="53" t="s">
        <v>624</v>
      </c>
      <c r="D327" s="1"/>
      <c r="E327" s="12">
        <v>29190099</v>
      </c>
      <c r="F327" s="7">
        <f t="shared" si="4"/>
        <v>6226517325.3299789</v>
      </c>
    </row>
    <row r="328" spans="1:6" ht="99.95" customHeight="1" x14ac:dyDescent="0.2">
      <c r="A328" s="54" t="s">
        <v>707</v>
      </c>
      <c r="B328" s="52" t="s">
        <v>340</v>
      </c>
      <c r="C328" s="53" t="s">
        <v>624</v>
      </c>
      <c r="D328" s="1"/>
      <c r="E328" s="12">
        <v>26747363</v>
      </c>
      <c r="F328" s="7">
        <f t="shared" si="4"/>
        <v>6199769962.3299789</v>
      </c>
    </row>
    <row r="329" spans="1:6" ht="99.95" customHeight="1" x14ac:dyDescent="0.2">
      <c r="A329" s="54" t="s">
        <v>707</v>
      </c>
      <c r="B329" s="52" t="s">
        <v>341</v>
      </c>
      <c r="C329" s="53" t="s">
        <v>625</v>
      </c>
      <c r="D329" s="1"/>
      <c r="E329" s="12">
        <v>1793000</v>
      </c>
      <c r="F329" s="7">
        <f t="shared" si="4"/>
        <v>6197976962.3299789</v>
      </c>
    </row>
    <row r="330" spans="1:6" ht="99.95" customHeight="1" x14ac:dyDescent="0.2">
      <c r="A330" s="54" t="s">
        <v>707</v>
      </c>
      <c r="B330" s="52" t="s">
        <v>341</v>
      </c>
      <c r="C330" s="53" t="s">
        <v>625</v>
      </c>
      <c r="D330" s="1"/>
      <c r="E330" s="12">
        <v>1793000</v>
      </c>
      <c r="F330" s="7">
        <f t="shared" si="4"/>
        <v>6196183962.3299789</v>
      </c>
    </row>
    <row r="331" spans="1:6" ht="99.95" customHeight="1" x14ac:dyDescent="0.2">
      <c r="A331" s="54" t="s">
        <v>707</v>
      </c>
      <c r="B331" s="52" t="s">
        <v>341</v>
      </c>
      <c r="C331" s="53" t="s">
        <v>625</v>
      </c>
      <c r="D331" s="1"/>
      <c r="E331" s="12">
        <v>11131846.390000001</v>
      </c>
      <c r="F331" s="7">
        <f t="shared" si="4"/>
        <v>6185052115.9399786</v>
      </c>
    </row>
    <row r="332" spans="1:6" ht="99.95" customHeight="1" x14ac:dyDescent="0.2">
      <c r="A332" s="54" t="s">
        <v>707</v>
      </c>
      <c r="B332" s="52" t="s">
        <v>341</v>
      </c>
      <c r="C332" s="53" t="s">
        <v>625</v>
      </c>
      <c r="D332" s="1"/>
      <c r="E332" s="12">
        <v>17400000</v>
      </c>
      <c r="F332" s="7">
        <f t="shared" si="4"/>
        <v>6167652115.9399786</v>
      </c>
    </row>
    <row r="333" spans="1:6" ht="99.95" customHeight="1" x14ac:dyDescent="0.2">
      <c r="A333" s="54" t="s">
        <v>707</v>
      </c>
      <c r="B333" s="52" t="s">
        <v>341</v>
      </c>
      <c r="C333" s="53" t="s">
        <v>625</v>
      </c>
      <c r="D333" s="1"/>
      <c r="E333" s="12">
        <v>17400000</v>
      </c>
      <c r="F333" s="7">
        <f t="shared" si="4"/>
        <v>6150252115.9399786</v>
      </c>
    </row>
    <row r="334" spans="1:6" ht="99.95" customHeight="1" x14ac:dyDescent="0.2">
      <c r="A334" s="54" t="s">
        <v>707</v>
      </c>
      <c r="B334" s="52" t="s">
        <v>341</v>
      </c>
      <c r="C334" s="53" t="s">
        <v>625</v>
      </c>
      <c r="D334" s="1"/>
      <c r="E334" s="12">
        <v>10000000</v>
      </c>
      <c r="F334" s="7">
        <f t="shared" si="4"/>
        <v>6140252115.9399786</v>
      </c>
    </row>
    <row r="335" spans="1:6" ht="99.95" customHeight="1" x14ac:dyDescent="0.2">
      <c r="A335" s="54" t="s">
        <v>707</v>
      </c>
      <c r="B335" s="52" t="s">
        <v>341</v>
      </c>
      <c r="C335" s="53" t="s">
        <v>625</v>
      </c>
      <c r="D335" s="1"/>
      <c r="E335" s="12">
        <v>10644000</v>
      </c>
      <c r="F335" s="7">
        <f t="shared" si="4"/>
        <v>6129608115.9399786</v>
      </c>
    </row>
    <row r="336" spans="1:6" ht="99.95" customHeight="1" x14ac:dyDescent="0.2">
      <c r="A336" s="54" t="s">
        <v>707</v>
      </c>
      <c r="B336" s="52" t="s">
        <v>341</v>
      </c>
      <c r="C336" s="53" t="s">
        <v>625</v>
      </c>
      <c r="D336" s="1"/>
      <c r="E336" s="12">
        <v>6475000</v>
      </c>
      <c r="F336" s="7">
        <f t="shared" si="4"/>
        <v>6123133115.9399786</v>
      </c>
    </row>
    <row r="337" spans="1:6" ht="99.95" customHeight="1" x14ac:dyDescent="0.2">
      <c r="A337" s="54" t="s">
        <v>707</v>
      </c>
      <c r="B337" s="52" t="s">
        <v>342</v>
      </c>
      <c r="C337" s="53" t="s">
        <v>626</v>
      </c>
      <c r="D337" s="1"/>
      <c r="E337" s="12">
        <v>28219000</v>
      </c>
      <c r="F337" s="7">
        <f t="shared" ref="F337:F400" si="5">+F336+D337-E337</f>
        <v>6094914115.9399786</v>
      </c>
    </row>
    <row r="338" spans="1:6" ht="99.95" customHeight="1" x14ac:dyDescent="0.2">
      <c r="A338" s="54" t="s">
        <v>707</v>
      </c>
      <c r="B338" s="52" t="s">
        <v>343</v>
      </c>
      <c r="C338" s="53" t="s">
        <v>627</v>
      </c>
      <c r="D338" s="1"/>
      <c r="E338" s="12">
        <v>3890240.78</v>
      </c>
      <c r="F338" s="7">
        <f t="shared" si="5"/>
        <v>6091023875.1599789</v>
      </c>
    </row>
    <row r="339" spans="1:6" ht="99.95" customHeight="1" x14ac:dyDescent="0.2">
      <c r="A339" s="54" t="s">
        <v>707</v>
      </c>
      <c r="B339" s="52" t="s">
        <v>344</v>
      </c>
      <c r="C339" s="53" t="s">
        <v>628</v>
      </c>
      <c r="D339" s="1"/>
      <c r="E339" s="12">
        <v>32914704.640000001</v>
      </c>
      <c r="F339" s="7">
        <f t="shared" si="5"/>
        <v>6058109170.5199785</v>
      </c>
    </row>
    <row r="340" spans="1:6" ht="99.95" customHeight="1" x14ac:dyDescent="0.2">
      <c r="A340" s="54" t="s">
        <v>708</v>
      </c>
      <c r="B340" s="52" t="s">
        <v>345</v>
      </c>
      <c r="C340" s="53" t="s">
        <v>629</v>
      </c>
      <c r="D340" s="1"/>
      <c r="E340" s="12">
        <v>41300</v>
      </c>
      <c r="F340" s="7">
        <f t="shared" si="5"/>
        <v>6058067870.5199785</v>
      </c>
    </row>
    <row r="341" spans="1:6" ht="99.95" customHeight="1" x14ac:dyDescent="0.2">
      <c r="A341" s="54" t="s">
        <v>708</v>
      </c>
      <c r="B341" s="52" t="s">
        <v>346</v>
      </c>
      <c r="C341" s="53" t="s">
        <v>630</v>
      </c>
      <c r="D341" s="1"/>
      <c r="E341" s="12">
        <v>100300</v>
      </c>
      <c r="F341" s="7">
        <f t="shared" si="5"/>
        <v>6057967570.5199785</v>
      </c>
    </row>
    <row r="342" spans="1:6" ht="99.95" customHeight="1" x14ac:dyDescent="0.2">
      <c r="A342" s="54" t="s">
        <v>708</v>
      </c>
      <c r="B342" s="52" t="s">
        <v>347</v>
      </c>
      <c r="C342" s="53" t="s">
        <v>631</v>
      </c>
      <c r="D342" s="1"/>
      <c r="E342" s="12">
        <v>59000</v>
      </c>
      <c r="F342" s="7">
        <f t="shared" si="5"/>
        <v>6057908570.5199785</v>
      </c>
    </row>
    <row r="343" spans="1:6" ht="99.95" customHeight="1" x14ac:dyDescent="0.2">
      <c r="A343" s="54" t="s">
        <v>708</v>
      </c>
      <c r="B343" s="52" t="s">
        <v>348</v>
      </c>
      <c r="C343" s="53" t="s">
        <v>632</v>
      </c>
      <c r="D343" s="1"/>
      <c r="E343" s="12">
        <v>274201.2</v>
      </c>
      <c r="F343" s="7">
        <f t="shared" si="5"/>
        <v>6057634369.3199787</v>
      </c>
    </row>
    <row r="344" spans="1:6" ht="99.95" customHeight="1" x14ac:dyDescent="0.2">
      <c r="A344" s="54" t="s">
        <v>708</v>
      </c>
      <c r="B344" s="52" t="s">
        <v>349</v>
      </c>
      <c r="C344" s="53" t="s">
        <v>633</v>
      </c>
      <c r="D344" s="1"/>
      <c r="E344" s="12">
        <v>131840</v>
      </c>
      <c r="F344" s="7">
        <f t="shared" si="5"/>
        <v>6057502529.3199787</v>
      </c>
    </row>
    <row r="345" spans="1:6" ht="99.95" customHeight="1" x14ac:dyDescent="0.2">
      <c r="A345" s="54" t="s">
        <v>709</v>
      </c>
      <c r="B345" s="52" t="s">
        <v>350</v>
      </c>
      <c r="C345" s="53" t="s">
        <v>634</v>
      </c>
      <c r="D345" s="1"/>
      <c r="E345" s="12">
        <v>11547388.470000001</v>
      </c>
      <c r="F345" s="7">
        <f t="shared" si="5"/>
        <v>6045955140.8499784</v>
      </c>
    </row>
    <row r="346" spans="1:6" ht="99.95" customHeight="1" x14ac:dyDescent="0.2">
      <c r="A346" s="54" t="s">
        <v>709</v>
      </c>
      <c r="B346" s="52" t="s">
        <v>351</v>
      </c>
      <c r="C346" s="53" t="s">
        <v>635</v>
      </c>
      <c r="D346" s="1"/>
      <c r="E346" s="12">
        <v>307528.65000000002</v>
      </c>
      <c r="F346" s="7">
        <f t="shared" si="5"/>
        <v>6045647612.1999788</v>
      </c>
    </row>
    <row r="347" spans="1:6" ht="99.95" customHeight="1" x14ac:dyDescent="0.2">
      <c r="A347" s="54" t="s">
        <v>709</v>
      </c>
      <c r="B347" s="52" t="s">
        <v>352</v>
      </c>
      <c r="C347" s="53" t="s">
        <v>636</v>
      </c>
      <c r="D347" s="1"/>
      <c r="E347" s="12">
        <v>19800003.789999999</v>
      </c>
      <c r="F347" s="7">
        <f t="shared" si="5"/>
        <v>6025847608.4099789</v>
      </c>
    </row>
    <row r="348" spans="1:6" ht="99.95" customHeight="1" x14ac:dyDescent="0.2">
      <c r="A348" s="54" t="s">
        <v>709</v>
      </c>
      <c r="B348" s="52" t="s">
        <v>353</v>
      </c>
      <c r="C348" s="53" t="s">
        <v>637</v>
      </c>
      <c r="D348" s="1"/>
      <c r="E348" s="12">
        <v>889700.2</v>
      </c>
      <c r="F348" s="7">
        <f t="shared" si="5"/>
        <v>6024957908.2099791</v>
      </c>
    </row>
    <row r="349" spans="1:6" ht="99.95" customHeight="1" x14ac:dyDescent="0.2">
      <c r="A349" s="54" t="s">
        <v>709</v>
      </c>
      <c r="B349" s="52" t="s">
        <v>354</v>
      </c>
      <c r="C349" s="53" t="s">
        <v>638</v>
      </c>
      <c r="D349" s="1"/>
      <c r="E349" s="12">
        <v>19723655.809999999</v>
      </c>
      <c r="F349" s="7">
        <f t="shared" si="5"/>
        <v>6005234252.3999786</v>
      </c>
    </row>
    <row r="350" spans="1:6" ht="99.95" customHeight="1" x14ac:dyDescent="0.2">
      <c r="A350" s="54" t="s">
        <v>709</v>
      </c>
      <c r="B350" s="52" t="s">
        <v>355</v>
      </c>
      <c r="C350" s="53" t="s">
        <v>639</v>
      </c>
      <c r="D350" s="1"/>
      <c r="E350" s="12">
        <v>991200</v>
      </c>
      <c r="F350" s="7">
        <f t="shared" si="5"/>
        <v>6004243052.3999786</v>
      </c>
    </row>
    <row r="351" spans="1:6" ht="99.95" customHeight="1" x14ac:dyDescent="0.2">
      <c r="A351" s="54" t="s">
        <v>709</v>
      </c>
      <c r="B351" s="52" t="s">
        <v>356</v>
      </c>
      <c r="C351" s="53" t="s">
        <v>640</v>
      </c>
      <c r="D351" s="1"/>
      <c r="E351" s="12">
        <v>536343.78</v>
      </c>
      <c r="F351" s="7">
        <f t="shared" si="5"/>
        <v>6003706708.6199789</v>
      </c>
    </row>
    <row r="352" spans="1:6" ht="99.95" customHeight="1" x14ac:dyDescent="0.2">
      <c r="A352" s="54" t="s">
        <v>709</v>
      </c>
      <c r="B352" s="52" t="s">
        <v>357</v>
      </c>
      <c r="C352" s="53" t="s">
        <v>640</v>
      </c>
      <c r="D352" s="1"/>
      <c r="E352" s="12">
        <v>394018.99</v>
      </c>
      <c r="F352" s="7">
        <f t="shared" si="5"/>
        <v>6003312689.6299791</v>
      </c>
    </row>
    <row r="353" spans="1:6" ht="99.95" customHeight="1" x14ac:dyDescent="0.2">
      <c r="A353" s="54" t="s">
        <v>709</v>
      </c>
      <c r="B353" s="52" t="s">
        <v>358</v>
      </c>
      <c r="C353" s="53" t="s">
        <v>641</v>
      </c>
      <c r="D353" s="1"/>
      <c r="E353" s="12">
        <v>527650</v>
      </c>
      <c r="F353" s="7">
        <f t="shared" si="5"/>
        <v>6002785039.6299791</v>
      </c>
    </row>
    <row r="354" spans="1:6" ht="99.95" customHeight="1" x14ac:dyDescent="0.2">
      <c r="A354" s="54" t="s">
        <v>709</v>
      </c>
      <c r="B354" s="52" t="s">
        <v>359</v>
      </c>
      <c r="C354" s="53" t="s">
        <v>642</v>
      </c>
      <c r="D354" s="1"/>
      <c r="E354" s="12">
        <v>16911.2</v>
      </c>
      <c r="F354" s="7">
        <f t="shared" si="5"/>
        <v>6002768128.4299793</v>
      </c>
    </row>
    <row r="355" spans="1:6" ht="99.95" customHeight="1" x14ac:dyDescent="0.2">
      <c r="A355" s="54" t="s">
        <v>709</v>
      </c>
      <c r="B355" s="52" t="s">
        <v>360</v>
      </c>
      <c r="C355" s="53" t="s">
        <v>643</v>
      </c>
      <c r="D355" s="1"/>
      <c r="E355" s="12">
        <v>13705.58</v>
      </c>
      <c r="F355" s="7">
        <f t="shared" si="5"/>
        <v>6002754422.8499794</v>
      </c>
    </row>
    <row r="356" spans="1:6" ht="99.95" customHeight="1" x14ac:dyDescent="0.2">
      <c r="A356" s="54" t="s">
        <v>709</v>
      </c>
      <c r="B356" s="52" t="s">
        <v>361</v>
      </c>
      <c r="C356" s="53" t="s">
        <v>644</v>
      </c>
      <c r="D356" s="1"/>
      <c r="E356" s="12">
        <v>135000</v>
      </c>
      <c r="F356" s="7">
        <f t="shared" si="5"/>
        <v>6002619422.8499794</v>
      </c>
    </row>
    <row r="357" spans="1:6" ht="99.95" customHeight="1" x14ac:dyDescent="0.2">
      <c r="A357" s="54" t="s">
        <v>709</v>
      </c>
      <c r="B357" s="52" t="s">
        <v>361</v>
      </c>
      <c r="C357" s="53" t="s">
        <v>644</v>
      </c>
      <c r="D357" s="1"/>
      <c r="E357" s="12">
        <v>9571.5</v>
      </c>
      <c r="F357" s="7">
        <f t="shared" si="5"/>
        <v>6002609851.3499794</v>
      </c>
    </row>
    <row r="358" spans="1:6" ht="99.95" customHeight="1" x14ac:dyDescent="0.2">
      <c r="A358" s="54" t="s">
        <v>709</v>
      </c>
      <c r="B358" s="52" t="s">
        <v>361</v>
      </c>
      <c r="C358" s="53" t="s">
        <v>644</v>
      </c>
      <c r="D358" s="1"/>
      <c r="E358" s="12">
        <v>9585</v>
      </c>
      <c r="F358" s="7">
        <f t="shared" si="5"/>
        <v>6002600266.3499794</v>
      </c>
    </row>
    <row r="359" spans="1:6" ht="99.95" customHeight="1" x14ac:dyDescent="0.2">
      <c r="A359" s="54" t="s">
        <v>709</v>
      </c>
      <c r="B359" s="52" t="s">
        <v>361</v>
      </c>
      <c r="C359" s="53" t="s">
        <v>644</v>
      </c>
      <c r="D359" s="1"/>
      <c r="E359" s="12">
        <v>1755</v>
      </c>
      <c r="F359" s="7">
        <f t="shared" si="5"/>
        <v>6002598511.3499794</v>
      </c>
    </row>
    <row r="360" spans="1:6" ht="99.95" customHeight="1" x14ac:dyDescent="0.2">
      <c r="A360" s="54" t="s">
        <v>709</v>
      </c>
      <c r="B360" s="52" t="s">
        <v>362</v>
      </c>
      <c r="C360" s="53" t="s">
        <v>645</v>
      </c>
      <c r="D360" s="1"/>
      <c r="E360" s="12">
        <v>203500</v>
      </c>
      <c r="F360" s="7">
        <f t="shared" si="5"/>
        <v>6002395011.3499794</v>
      </c>
    </row>
    <row r="361" spans="1:6" ht="99.95" customHeight="1" x14ac:dyDescent="0.2">
      <c r="A361" s="54" t="s">
        <v>709</v>
      </c>
      <c r="B361" s="52" t="s">
        <v>363</v>
      </c>
      <c r="C361" s="53" t="s">
        <v>428</v>
      </c>
      <c r="D361" s="1"/>
      <c r="E361" s="12">
        <v>57300</v>
      </c>
      <c r="F361" s="7">
        <f t="shared" si="5"/>
        <v>6002337711.3499794</v>
      </c>
    </row>
    <row r="362" spans="1:6" ht="99.95" customHeight="1" x14ac:dyDescent="0.2">
      <c r="A362" s="54" t="s">
        <v>709</v>
      </c>
      <c r="B362" s="52" t="s">
        <v>363</v>
      </c>
      <c r="C362" s="53" t="s">
        <v>428</v>
      </c>
      <c r="D362" s="1"/>
      <c r="E362" s="12">
        <v>4062.57</v>
      </c>
      <c r="F362" s="7">
        <f t="shared" si="5"/>
        <v>6002333648.7799797</v>
      </c>
    </row>
    <row r="363" spans="1:6" ht="99.95" customHeight="1" x14ac:dyDescent="0.2">
      <c r="A363" s="54" t="s">
        <v>709</v>
      </c>
      <c r="B363" s="52" t="s">
        <v>363</v>
      </c>
      <c r="C363" s="53" t="s">
        <v>428</v>
      </c>
      <c r="D363" s="1"/>
      <c r="E363" s="12">
        <v>4068.3</v>
      </c>
      <c r="F363" s="7">
        <f t="shared" si="5"/>
        <v>6002329580.4799795</v>
      </c>
    </row>
    <row r="364" spans="1:6" ht="99.95" customHeight="1" x14ac:dyDescent="0.2">
      <c r="A364" s="54" t="s">
        <v>709</v>
      </c>
      <c r="B364" s="52" t="s">
        <v>363</v>
      </c>
      <c r="C364" s="53" t="s">
        <v>428</v>
      </c>
      <c r="D364" s="1"/>
      <c r="E364" s="12">
        <v>744.9</v>
      </c>
      <c r="F364" s="7">
        <f t="shared" si="5"/>
        <v>6002328835.5799799</v>
      </c>
    </row>
    <row r="365" spans="1:6" ht="99.95" customHeight="1" x14ac:dyDescent="0.2">
      <c r="A365" s="54" t="s">
        <v>709</v>
      </c>
      <c r="B365" s="52" t="s">
        <v>364</v>
      </c>
      <c r="C365" s="53" t="s">
        <v>646</v>
      </c>
      <c r="D365" s="1"/>
      <c r="E365" s="12">
        <v>222000</v>
      </c>
      <c r="F365" s="7">
        <f t="shared" si="5"/>
        <v>6002106835.5799799</v>
      </c>
    </row>
    <row r="366" spans="1:6" ht="99.95" customHeight="1" x14ac:dyDescent="0.2">
      <c r="A366" s="54" t="s">
        <v>709</v>
      </c>
      <c r="B366" s="52" t="s">
        <v>365</v>
      </c>
      <c r="C366" s="53" t="s">
        <v>647</v>
      </c>
      <c r="D366" s="1"/>
      <c r="E366" s="12">
        <v>4610000</v>
      </c>
      <c r="F366" s="7">
        <f t="shared" si="5"/>
        <v>5997496835.5799799</v>
      </c>
    </row>
    <row r="367" spans="1:6" ht="99.95" customHeight="1" x14ac:dyDescent="0.2">
      <c r="A367" s="54" t="s">
        <v>709</v>
      </c>
      <c r="B367" s="52" t="s">
        <v>366</v>
      </c>
      <c r="C367" s="53" t="s">
        <v>648</v>
      </c>
      <c r="D367" s="1"/>
      <c r="E367" s="12">
        <v>5000000</v>
      </c>
      <c r="F367" s="7">
        <f t="shared" si="5"/>
        <v>5992496835.5799799</v>
      </c>
    </row>
    <row r="368" spans="1:6" ht="99.95" customHeight="1" x14ac:dyDescent="0.2">
      <c r="A368" s="54" t="s">
        <v>709</v>
      </c>
      <c r="B368" s="52" t="s">
        <v>367</v>
      </c>
      <c r="C368" s="53" t="s">
        <v>649</v>
      </c>
      <c r="D368" s="1"/>
      <c r="E368" s="12">
        <v>116881.04</v>
      </c>
      <c r="F368" s="7">
        <f t="shared" si="5"/>
        <v>5992379954.5399799</v>
      </c>
    </row>
    <row r="369" spans="1:6" ht="99.95" customHeight="1" x14ac:dyDescent="0.2">
      <c r="A369" s="54" t="s">
        <v>709</v>
      </c>
      <c r="B369" s="52" t="s">
        <v>368</v>
      </c>
      <c r="C369" s="53" t="s">
        <v>650</v>
      </c>
      <c r="D369" s="1"/>
      <c r="E369" s="12">
        <v>34683.18</v>
      </c>
      <c r="F369" s="7">
        <f t="shared" si="5"/>
        <v>5992345271.3599796</v>
      </c>
    </row>
    <row r="370" spans="1:6" ht="99.95" customHeight="1" x14ac:dyDescent="0.2">
      <c r="A370" s="54" t="s">
        <v>709</v>
      </c>
      <c r="B370" s="52" t="s">
        <v>369</v>
      </c>
      <c r="C370" s="53" t="s">
        <v>651</v>
      </c>
      <c r="D370" s="1"/>
      <c r="E370" s="12">
        <v>8336412.8899999997</v>
      </c>
      <c r="F370" s="7">
        <f t="shared" si="5"/>
        <v>5984008858.4699793</v>
      </c>
    </row>
    <row r="371" spans="1:6" ht="99.95" customHeight="1" x14ac:dyDescent="0.2">
      <c r="A371" s="54" t="s">
        <v>709</v>
      </c>
      <c r="B371" s="52" t="s">
        <v>370</v>
      </c>
      <c r="C371" s="53" t="s">
        <v>652</v>
      </c>
      <c r="D371" s="1"/>
      <c r="E371" s="12">
        <v>174000</v>
      </c>
      <c r="F371" s="7">
        <f t="shared" si="5"/>
        <v>5983834858.4699793</v>
      </c>
    </row>
    <row r="372" spans="1:6" ht="99.95" customHeight="1" x14ac:dyDescent="0.2">
      <c r="A372" s="54" t="s">
        <v>709</v>
      </c>
      <c r="B372" s="52" t="s">
        <v>371</v>
      </c>
      <c r="C372" s="53" t="s">
        <v>653</v>
      </c>
      <c r="D372" s="1"/>
      <c r="E372" s="12">
        <v>908829.74</v>
      </c>
      <c r="F372" s="7">
        <f t="shared" si="5"/>
        <v>5982926028.7299795</v>
      </c>
    </row>
    <row r="373" spans="1:6" ht="99.95" customHeight="1" x14ac:dyDescent="0.2">
      <c r="A373" s="54" t="s">
        <v>710</v>
      </c>
      <c r="B373" s="52" t="s">
        <v>372</v>
      </c>
      <c r="C373" s="53" t="s">
        <v>654</v>
      </c>
      <c r="D373" s="1"/>
      <c r="E373" s="12">
        <v>331300</v>
      </c>
      <c r="F373" s="7">
        <f t="shared" si="5"/>
        <v>5982594728.7299795</v>
      </c>
    </row>
    <row r="374" spans="1:6" ht="99.95" customHeight="1" x14ac:dyDescent="0.2">
      <c r="A374" s="54" t="s">
        <v>710</v>
      </c>
      <c r="B374" s="52" t="s">
        <v>372</v>
      </c>
      <c r="C374" s="53" t="s">
        <v>654</v>
      </c>
      <c r="D374" s="1"/>
      <c r="E374" s="12">
        <v>23489.17</v>
      </c>
      <c r="F374" s="7">
        <f t="shared" si="5"/>
        <v>5982571239.5599794</v>
      </c>
    </row>
    <row r="375" spans="1:6" ht="99.95" customHeight="1" x14ac:dyDescent="0.2">
      <c r="A375" s="54" t="s">
        <v>710</v>
      </c>
      <c r="B375" s="52" t="s">
        <v>372</v>
      </c>
      <c r="C375" s="53" t="s">
        <v>654</v>
      </c>
      <c r="D375" s="1"/>
      <c r="E375" s="12">
        <v>23522.3</v>
      </c>
      <c r="F375" s="7">
        <f t="shared" si="5"/>
        <v>5982547717.2599792</v>
      </c>
    </row>
    <row r="376" spans="1:6" ht="99.95" customHeight="1" x14ac:dyDescent="0.2">
      <c r="A376" s="54" t="s">
        <v>710</v>
      </c>
      <c r="B376" s="52" t="s">
        <v>372</v>
      </c>
      <c r="C376" s="53" t="s">
        <v>654</v>
      </c>
      <c r="D376" s="1"/>
      <c r="E376" s="12">
        <v>4306.8999999999996</v>
      </c>
      <c r="F376" s="7">
        <f t="shared" si="5"/>
        <v>5982543410.3599796</v>
      </c>
    </row>
    <row r="377" spans="1:6" ht="99.95" customHeight="1" x14ac:dyDescent="0.2">
      <c r="A377" s="54" t="s">
        <v>710</v>
      </c>
      <c r="B377" s="52" t="s">
        <v>373</v>
      </c>
      <c r="C377" s="53" t="s">
        <v>655</v>
      </c>
      <c r="D377" s="1"/>
      <c r="E377" s="12">
        <v>160292.1</v>
      </c>
      <c r="F377" s="7">
        <f t="shared" si="5"/>
        <v>5982383118.2599792</v>
      </c>
    </row>
    <row r="378" spans="1:6" ht="99.95" customHeight="1" x14ac:dyDescent="0.2">
      <c r="A378" s="54" t="s">
        <v>710</v>
      </c>
      <c r="B378" s="52" t="s">
        <v>374</v>
      </c>
      <c r="C378" s="53" t="s">
        <v>634</v>
      </c>
      <c r="D378" s="1"/>
      <c r="E378" s="12">
        <v>18253684.489999998</v>
      </c>
      <c r="F378" s="7">
        <f t="shared" si="5"/>
        <v>5964129433.7699795</v>
      </c>
    </row>
    <row r="379" spans="1:6" ht="99.95" customHeight="1" x14ac:dyDescent="0.2">
      <c r="A379" s="54" t="s">
        <v>710</v>
      </c>
      <c r="B379" s="52" t="s">
        <v>375</v>
      </c>
      <c r="C379" s="53" t="s">
        <v>636</v>
      </c>
      <c r="D379" s="1"/>
      <c r="E379" s="12">
        <v>4266188.6900000004</v>
      </c>
      <c r="F379" s="7">
        <f t="shared" si="5"/>
        <v>5959863245.0799799</v>
      </c>
    </row>
    <row r="380" spans="1:6" ht="99.95" customHeight="1" x14ac:dyDescent="0.2">
      <c r="A380" s="54" t="s">
        <v>710</v>
      </c>
      <c r="B380" s="52" t="s">
        <v>376</v>
      </c>
      <c r="C380" s="53" t="s">
        <v>638</v>
      </c>
      <c r="D380" s="1"/>
      <c r="E380" s="12">
        <v>14833467.390000001</v>
      </c>
      <c r="F380" s="7">
        <f t="shared" si="5"/>
        <v>5945029777.6899796</v>
      </c>
    </row>
    <row r="381" spans="1:6" ht="99.95" customHeight="1" x14ac:dyDescent="0.2">
      <c r="A381" s="54" t="s">
        <v>710</v>
      </c>
      <c r="B381" s="52" t="s">
        <v>377</v>
      </c>
      <c r="C381" s="53" t="s">
        <v>656</v>
      </c>
      <c r="D381" s="1"/>
      <c r="E381" s="8">
        <v>154123.75</v>
      </c>
      <c r="F381" s="7">
        <f t="shared" si="5"/>
        <v>5944875653.9399796</v>
      </c>
    </row>
    <row r="382" spans="1:6" ht="99.95" customHeight="1" x14ac:dyDescent="0.2">
      <c r="A382" s="54" t="s">
        <v>710</v>
      </c>
      <c r="B382" s="52" t="s">
        <v>378</v>
      </c>
      <c r="C382" s="53" t="s">
        <v>657</v>
      </c>
      <c r="D382" s="1"/>
      <c r="E382" s="8">
        <v>69468.960000000006</v>
      </c>
      <c r="F382" s="7">
        <f t="shared" si="5"/>
        <v>5944806184.9799795</v>
      </c>
    </row>
    <row r="383" spans="1:6" ht="99.95" customHeight="1" x14ac:dyDescent="0.2">
      <c r="A383" s="54" t="s">
        <v>710</v>
      </c>
      <c r="B383" s="52" t="s">
        <v>379</v>
      </c>
      <c r="C383" s="53" t="s">
        <v>658</v>
      </c>
      <c r="D383" s="1"/>
      <c r="E383" s="8">
        <v>212750</v>
      </c>
      <c r="F383" s="7">
        <f t="shared" si="5"/>
        <v>5944593434.9799795</v>
      </c>
    </row>
    <row r="384" spans="1:6" ht="99.95" customHeight="1" x14ac:dyDescent="0.2">
      <c r="A384" s="54" t="s">
        <v>710</v>
      </c>
      <c r="B384" s="52" t="s">
        <v>380</v>
      </c>
      <c r="C384" s="53" t="s">
        <v>659</v>
      </c>
      <c r="D384" s="1"/>
      <c r="E384" s="8">
        <v>1798932.58</v>
      </c>
      <c r="F384" s="7">
        <f t="shared" si="5"/>
        <v>5942794502.3999796</v>
      </c>
    </row>
    <row r="385" spans="1:6" ht="99.95" customHeight="1" x14ac:dyDescent="0.2">
      <c r="A385" s="54" t="s">
        <v>710</v>
      </c>
      <c r="B385" s="52" t="s">
        <v>381</v>
      </c>
      <c r="C385" s="53" t="s">
        <v>660</v>
      </c>
      <c r="D385" s="1"/>
      <c r="E385" s="8">
        <v>11280923.73</v>
      </c>
      <c r="F385" s="7">
        <f t="shared" si="5"/>
        <v>5931513578.66998</v>
      </c>
    </row>
    <row r="386" spans="1:6" ht="99.95" customHeight="1" x14ac:dyDescent="0.2">
      <c r="A386" s="54" t="s">
        <v>710</v>
      </c>
      <c r="B386" s="52" t="s">
        <v>382</v>
      </c>
      <c r="C386" s="53" t="s">
        <v>661</v>
      </c>
      <c r="D386" s="1"/>
      <c r="E386" s="8">
        <v>104532.48</v>
      </c>
      <c r="F386" s="7">
        <f t="shared" si="5"/>
        <v>5931409046.1899805</v>
      </c>
    </row>
    <row r="387" spans="1:6" ht="99.95" customHeight="1" x14ac:dyDescent="0.2">
      <c r="A387" s="54" t="s">
        <v>710</v>
      </c>
      <c r="B387" s="52" t="s">
        <v>383</v>
      </c>
      <c r="C387" s="53" t="s">
        <v>662</v>
      </c>
      <c r="D387" s="1"/>
      <c r="E387" s="8">
        <v>174595.32</v>
      </c>
      <c r="F387" s="7">
        <f t="shared" si="5"/>
        <v>5931234450.8699808</v>
      </c>
    </row>
    <row r="388" spans="1:6" ht="99.95" customHeight="1" x14ac:dyDescent="0.2">
      <c r="A388" s="54" t="s">
        <v>710</v>
      </c>
      <c r="B388" s="52" t="s">
        <v>384</v>
      </c>
      <c r="C388" s="53" t="s">
        <v>663</v>
      </c>
      <c r="D388" s="1"/>
      <c r="E388" s="8">
        <v>18459</v>
      </c>
      <c r="F388" s="7">
        <f t="shared" si="5"/>
        <v>5931215991.8699808</v>
      </c>
    </row>
    <row r="389" spans="1:6" ht="99.95" customHeight="1" x14ac:dyDescent="0.2">
      <c r="A389" s="54" t="s">
        <v>710</v>
      </c>
      <c r="B389" s="52" t="s">
        <v>385</v>
      </c>
      <c r="C389" s="53" t="s">
        <v>67</v>
      </c>
      <c r="D389" s="1"/>
      <c r="E389" s="8">
        <v>25100</v>
      </c>
      <c r="F389" s="7">
        <f t="shared" si="5"/>
        <v>5931190891.8699808</v>
      </c>
    </row>
    <row r="390" spans="1:6" ht="99.95" customHeight="1" x14ac:dyDescent="0.2">
      <c r="A390" s="54" t="s">
        <v>710</v>
      </c>
      <c r="B390" s="52" t="s">
        <v>385</v>
      </c>
      <c r="C390" s="53" t="s">
        <v>67</v>
      </c>
      <c r="D390" s="1"/>
      <c r="E390" s="8">
        <v>203078</v>
      </c>
      <c r="F390" s="7">
        <f t="shared" si="5"/>
        <v>5930987813.8699808</v>
      </c>
    </row>
    <row r="391" spans="1:6" ht="99.95" customHeight="1" x14ac:dyDescent="0.2">
      <c r="A391" s="54" t="s">
        <v>710</v>
      </c>
      <c r="B391" s="52" t="s">
        <v>385</v>
      </c>
      <c r="C391" s="53" t="s">
        <v>67</v>
      </c>
      <c r="D391" s="1"/>
      <c r="E391" s="8">
        <v>2000</v>
      </c>
      <c r="F391" s="7">
        <f t="shared" si="5"/>
        <v>5930985813.8699808</v>
      </c>
    </row>
    <row r="392" spans="1:6" ht="99.95" customHeight="1" x14ac:dyDescent="0.2">
      <c r="A392" s="54" t="s">
        <v>710</v>
      </c>
      <c r="B392" s="52" t="s">
        <v>385</v>
      </c>
      <c r="C392" s="53" t="s">
        <v>67</v>
      </c>
      <c r="D392" s="1"/>
      <c r="E392" s="8">
        <v>593756.67000000004</v>
      </c>
      <c r="F392" s="7">
        <f t="shared" si="5"/>
        <v>5930392057.1999807</v>
      </c>
    </row>
    <row r="393" spans="1:6" ht="99.95" customHeight="1" x14ac:dyDescent="0.2">
      <c r="A393" s="54" t="s">
        <v>710</v>
      </c>
      <c r="B393" s="52" t="s">
        <v>385</v>
      </c>
      <c r="C393" s="53" t="s">
        <v>67</v>
      </c>
      <c r="D393" s="1"/>
      <c r="E393" s="8">
        <v>21213.1</v>
      </c>
      <c r="F393" s="7">
        <f t="shared" si="5"/>
        <v>5930370844.0999804</v>
      </c>
    </row>
    <row r="394" spans="1:6" ht="99.95" customHeight="1" x14ac:dyDescent="0.2">
      <c r="A394" s="54" t="s">
        <v>710</v>
      </c>
      <c r="B394" s="52" t="s">
        <v>385</v>
      </c>
      <c r="C394" s="53" t="s">
        <v>67</v>
      </c>
      <c r="D394" s="1"/>
      <c r="E394" s="8">
        <v>242740.68</v>
      </c>
      <c r="F394" s="7">
        <f t="shared" si="5"/>
        <v>5930128103.41998</v>
      </c>
    </row>
    <row r="395" spans="1:6" ht="99.95" customHeight="1" x14ac:dyDescent="0.2">
      <c r="A395" s="54" t="s">
        <v>710</v>
      </c>
      <c r="B395" s="52" t="s">
        <v>385</v>
      </c>
      <c r="C395" s="53" t="s">
        <v>67</v>
      </c>
      <c r="D395" s="1"/>
      <c r="E395" s="8">
        <v>2465</v>
      </c>
      <c r="F395" s="7">
        <f t="shared" si="5"/>
        <v>5930125638.41998</v>
      </c>
    </row>
    <row r="396" spans="1:6" ht="99.95" customHeight="1" x14ac:dyDescent="0.2">
      <c r="A396" s="54" t="s">
        <v>710</v>
      </c>
      <c r="B396" s="52" t="s">
        <v>385</v>
      </c>
      <c r="C396" s="53" t="s">
        <v>67</v>
      </c>
      <c r="D396" s="1"/>
      <c r="E396" s="8">
        <v>36680</v>
      </c>
      <c r="F396" s="7">
        <f t="shared" si="5"/>
        <v>5930088958.41998</v>
      </c>
    </row>
    <row r="397" spans="1:6" ht="99.95" customHeight="1" x14ac:dyDescent="0.2">
      <c r="A397" s="54" t="s">
        <v>710</v>
      </c>
      <c r="B397" s="52" t="s">
        <v>385</v>
      </c>
      <c r="C397" s="53" t="s">
        <v>67</v>
      </c>
      <c r="D397" s="1"/>
      <c r="E397" s="8">
        <v>88500</v>
      </c>
      <c r="F397" s="7">
        <f t="shared" si="5"/>
        <v>5930000458.41998</v>
      </c>
    </row>
    <row r="398" spans="1:6" ht="99.95" customHeight="1" x14ac:dyDescent="0.2">
      <c r="A398" s="54" t="s">
        <v>710</v>
      </c>
      <c r="B398" s="52" t="s">
        <v>385</v>
      </c>
      <c r="C398" s="53" t="s">
        <v>67</v>
      </c>
      <c r="D398" s="1"/>
      <c r="E398" s="8">
        <v>59950.04</v>
      </c>
      <c r="F398" s="7">
        <f t="shared" si="5"/>
        <v>5929940508.3799801</v>
      </c>
    </row>
    <row r="399" spans="1:6" ht="99.95" customHeight="1" x14ac:dyDescent="0.2">
      <c r="A399" s="54" t="s">
        <v>710</v>
      </c>
      <c r="B399" s="52" t="s">
        <v>385</v>
      </c>
      <c r="C399" s="53" t="s">
        <v>67</v>
      </c>
      <c r="D399" s="1"/>
      <c r="E399" s="8">
        <v>99857.5</v>
      </c>
      <c r="F399" s="7">
        <f t="shared" si="5"/>
        <v>5929840650.8799801</v>
      </c>
    </row>
    <row r="400" spans="1:6" ht="99.95" customHeight="1" x14ac:dyDescent="0.2">
      <c r="A400" s="54" t="s">
        <v>710</v>
      </c>
      <c r="B400" s="52" t="s">
        <v>385</v>
      </c>
      <c r="C400" s="53" t="s">
        <v>67</v>
      </c>
      <c r="D400" s="1"/>
      <c r="E400" s="8">
        <v>5917.5</v>
      </c>
      <c r="F400" s="7">
        <f t="shared" si="5"/>
        <v>5929834733.3799801</v>
      </c>
    </row>
    <row r="401" spans="1:6" ht="99.95" customHeight="1" x14ac:dyDescent="0.2">
      <c r="A401" s="54" t="s">
        <v>710</v>
      </c>
      <c r="B401" s="52" t="s">
        <v>385</v>
      </c>
      <c r="C401" s="53" t="s">
        <v>67</v>
      </c>
      <c r="D401" s="1"/>
      <c r="E401" s="8">
        <v>33529.53</v>
      </c>
      <c r="F401" s="7">
        <f t="shared" ref="F401:F464" si="6">+F400+D401-E401</f>
        <v>5929801203.8499804</v>
      </c>
    </row>
    <row r="402" spans="1:6" ht="99.95" customHeight="1" x14ac:dyDescent="0.2">
      <c r="A402" s="54" t="s">
        <v>710</v>
      </c>
      <c r="B402" s="52" t="s">
        <v>385</v>
      </c>
      <c r="C402" s="53" t="s">
        <v>67</v>
      </c>
      <c r="D402" s="1"/>
      <c r="E402" s="8">
        <v>4520</v>
      </c>
      <c r="F402" s="7">
        <f t="shared" si="6"/>
        <v>5929796683.8499804</v>
      </c>
    </row>
    <row r="403" spans="1:6" ht="99.95" customHeight="1" x14ac:dyDescent="0.2">
      <c r="A403" s="54" t="s">
        <v>710</v>
      </c>
      <c r="B403" s="52" t="s">
        <v>385</v>
      </c>
      <c r="C403" s="53" t="s">
        <v>67</v>
      </c>
      <c r="D403" s="1"/>
      <c r="E403" s="8">
        <v>75123.34</v>
      </c>
      <c r="F403" s="7">
        <f t="shared" si="6"/>
        <v>5929721560.5099802</v>
      </c>
    </row>
    <row r="404" spans="1:6" ht="99.95" customHeight="1" x14ac:dyDescent="0.2">
      <c r="A404" s="54" t="s">
        <v>710</v>
      </c>
      <c r="B404" s="52" t="s">
        <v>385</v>
      </c>
      <c r="C404" s="53" t="s">
        <v>67</v>
      </c>
      <c r="D404" s="1"/>
      <c r="E404" s="8">
        <v>334</v>
      </c>
      <c r="F404" s="7">
        <f t="shared" si="6"/>
        <v>5929721226.5099802</v>
      </c>
    </row>
    <row r="405" spans="1:6" ht="99.95" customHeight="1" x14ac:dyDescent="0.2">
      <c r="A405" s="54" t="s">
        <v>710</v>
      </c>
      <c r="B405" s="52" t="s">
        <v>385</v>
      </c>
      <c r="C405" s="53" t="s">
        <v>67</v>
      </c>
      <c r="D405" s="1"/>
      <c r="E405" s="8">
        <v>13906.3</v>
      </c>
      <c r="F405" s="7">
        <f t="shared" si="6"/>
        <v>5929707320.20998</v>
      </c>
    </row>
    <row r="406" spans="1:6" ht="99.95" customHeight="1" x14ac:dyDescent="0.2">
      <c r="A406" s="54" t="s">
        <v>710</v>
      </c>
      <c r="B406" s="52" t="s">
        <v>385</v>
      </c>
      <c r="C406" s="53" t="s">
        <v>67</v>
      </c>
      <c r="D406" s="1"/>
      <c r="E406" s="8">
        <v>5880</v>
      </c>
      <c r="F406" s="7">
        <f t="shared" si="6"/>
        <v>5929701440.20998</v>
      </c>
    </row>
    <row r="407" spans="1:6" ht="99.95" customHeight="1" x14ac:dyDescent="0.2">
      <c r="A407" s="54" t="s">
        <v>710</v>
      </c>
      <c r="B407" s="52" t="s">
        <v>385</v>
      </c>
      <c r="C407" s="53" t="s">
        <v>67</v>
      </c>
      <c r="D407" s="1"/>
      <c r="E407" s="8">
        <v>48000</v>
      </c>
      <c r="F407" s="7">
        <f t="shared" si="6"/>
        <v>5929653440.20998</v>
      </c>
    </row>
    <row r="408" spans="1:6" ht="99.95" customHeight="1" x14ac:dyDescent="0.2">
      <c r="A408" s="54" t="s">
        <v>710</v>
      </c>
      <c r="B408" s="52" t="s">
        <v>386</v>
      </c>
      <c r="C408" s="53" t="s">
        <v>664</v>
      </c>
      <c r="D408" s="1"/>
      <c r="E408" s="8">
        <v>10573.37</v>
      </c>
      <c r="F408" s="7">
        <f t="shared" si="6"/>
        <v>5929642866.8399801</v>
      </c>
    </row>
    <row r="409" spans="1:6" ht="99.95" customHeight="1" x14ac:dyDescent="0.2">
      <c r="A409" s="54" t="s">
        <v>710</v>
      </c>
      <c r="B409" s="52" t="s">
        <v>387</v>
      </c>
      <c r="C409" s="53" t="s">
        <v>665</v>
      </c>
      <c r="D409" s="1"/>
      <c r="E409" s="8">
        <v>83024.63</v>
      </c>
      <c r="F409" s="7">
        <f t="shared" si="6"/>
        <v>5929559842.20998</v>
      </c>
    </row>
    <row r="410" spans="1:6" ht="99.95" customHeight="1" x14ac:dyDescent="0.2">
      <c r="A410" s="54" t="s">
        <v>710</v>
      </c>
      <c r="B410" s="52" t="s">
        <v>388</v>
      </c>
      <c r="C410" s="53" t="s">
        <v>666</v>
      </c>
      <c r="D410" s="1"/>
      <c r="E410" s="8">
        <v>164298.53</v>
      </c>
      <c r="F410" s="7">
        <f t="shared" si="6"/>
        <v>5929395543.6799803</v>
      </c>
    </row>
    <row r="411" spans="1:6" ht="99.95" customHeight="1" x14ac:dyDescent="0.2">
      <c r="A411" s="54" t="s">
        <v>710</v>
      </c>
      <c r="B411" s="52" t="s">
        <v>389</v>
      </c>
      <c r="C411" s="53" t="s">
        <v>667</v>
      </c>
      <c r="D411" s="1"/>
      <c r="E411" s="8">
        <v>63130</v>
      </c>
      <c r="F411" s="7">
        <f t="shared" si="6"/>
        <v>5929332413.6799803</v>
      </c>
    </row>
    <row r="412" spans="1:6" ht="99.95" customHeight="1" x14ac:dyDescent="0.2">
      <c r="A412" s="54" t="s">
        <v>710</v>
      </c>
      <c r="B412" s="52" t="s">
        <v>390</v>
      </c>
      <c r="C412" s="53" t="s">
        <v>668</v>
      </c>
      <c r="D412" s="1"/>
      <c r="E412" s="8">
        <v>99120</v>
      </c>
      <c r="F412" s="7">
        <f t="shared" si="6"/>
        <v>5929233293.6799803</v>
      </c>
    </row>
    <row r="413" spans="1:6" ht="99.95" customHeight="1" x14ac:dyDescent="0.2">
      <c r="A413" s="54" t="s">
        <v>710</v>
      </c>
      <c r="B413" s="52" t="s">
        <v>391</v>
      </c>
      <c r="C413" s="53" t="s">
        <v>669</v>
      </c>
      <c r="D413" s="1"/>
      <c r="E413" s="8">
        <v>678500</v>
      </c>
      <c r="F413" s="7">
        <f t="shared" si="6"/>
        <v>5928554793.6799803</v>
      </c>
    </row>
    <row r="414" spans="1:6" ht="99.95" customHeight="1" x14ac:dyDescent="0.2">
      <c r="A414" s="54" t="s">
        <v>710</v>
      </c>
      <c r="B414" s="52" t="s">
        <v>391</v>
      </c>
      <c r="C414" s="53" t="s">
        <v>669</v>
      </c>
      <c r="D414" s="1"/>
      <c r="E414" s="8">
        <v>48105.65</v>
      </c>
      <c r="F414" s="7">
        <f t="shared" si="6"/>
        <v>5928506688.0299807</v>
      </c>
    </row>
    <row r="415" spans="1:6" ht="99.95" customHeight="1" x14ac:dyDescent="0.2">
      <c r="A415" s="54" t="s">
        <v>710</v>
      </c>
      <c r="B415" s="52" t="s">
        <v>391</v>
      </c>
      <c r="C415" s="53" t="s">
        <v>669</v>
      </c>
      <c r="D415" s="1"/>
      <c r="E415" s="8">
        <v>48173.5</v>
      </c>
      <c r="F415" s="7">
        <f t="shared" si="6"/>
        <v>5928458514.5299807</v>
      </c>
    </row>
    <row r="416" spans="1:6" ht="99.95" customHeight="1" x14ac:dyDescent="0.2">
      <c r="A416" s="54" t="s">
        <v>710</v>
      </c>
      <c r="B416" s="52" t="s">
        <v>391</v>
      </c>
      <c r="C416" s="53" t="s">
        <v>669</v>
      </c>
      <c r="D416" s="1"/>
      <c r="E416" s="8">
        <v>8820.5</v>
      </c>
      <c r="F416" s="7">
        <f t="shared" si="6"/>
        <v>5928449694.0299807</v>
      </c>
    </row>
    <row r="417" spans="1:6" ht="99.95" customHeight="1" x14ac:dyDescent="0.2">
      <c r="A417" s="54" t="s">
        <v>710</v>
      </c>
      <c r="B417" s="52" t="s">
        <v>392</v>
      </c>
      <c r="C417" s="53" t="s">
        <v>101</v>
      </c>
      <c r="D417" s="1"/>
      <c r="E417" s="8">
        <v>25066.71</v>
      </c>
      <c r="F417" s="7">
        <f t="shared" si="6"/>
        <v>5928424627.3199806</v>
      </c>
    </row>
    <row r="418" spans="1:6" ht="99.95" customHeight="1" x14ac:dyDescent="0.2">
      <c r="A418" s="54" t="s">
        <v>710</v>
      </c>
      <c r="B418" s="52" t="s">
        <v>392</v>
      </c>
      <c r="C418" s="53" t="s">
        <v>101</v>
      </c>
      <c r="D418" s="1"/>
      <c r="E418" s="8">
        <v>897804.88</v>
      </c>
      <c r="F418" s="7">
        <f t="shared" si="6"/>
        <v>5927526822.4399805</v>
      </c>
    </row>
    <row r="419" spans="1:6" ht="99.95" customHeight="1" x14ac:dyDescent="0.2">
      <c r="A419" s="54" t="s">
        <v>710</v>
      </c>
      <c r="B419" s="52" t="s">
        <v>392</v>
      </c>
      <c r="C419" s="53" t="s">
        <v>101</v>
      </c>
      <c r="D419" s="1"/>
      <c r="E419" s="8">
        <v>247617.3</v>
      </c>
      <c r="F419" s="7">
        <f t="shared" si="6"/>
        <v>5927279205.1399803</v>
      </c>
    </row>
    <row r="420" spans="1:6" ht="99.95" customHeight="1" x14ac:dyDescent="0.2">
      <c r="A420" s="54" t="s">
        <v>710</v>
      </c>
      <c r="B420" s="52" t="s">
        <v>392</v>
      </c>
      <c r="C420" s="53" t="s">
        <v>101</v>
      </c>
      <c r="D420" s="1"/>
      <c r="E420" s="8">
        <v>2516.19</v>
      </c>
      <c r="F420" s="7">
        <f t="shared" si="6"/>
        <v>5927276688.9499807</v>
      </c>
    </row>
    <row r="421" spans="1:6" ht="99.95" customHeight="1" x14ac:dyDescent="0.2">
      <c r="A421" s="54" t="s">
        <v>710</v>
      </c>
      <c r="B421" s="52" t="s">
        <v>392</v>
      </c>
      <c r="C421" s="53" t="s">
        <v>101</v>
      </c>
      <c r="D421" s="1"/>
      <c r="E421" s="8">
        <v>4000</v>
      </c>
      <c r="F421" s="7">
        <f t="shared" si="6"/>
        <v>5927272688.9499807</v>
      </c>
    </row>
    <row r="422" spans="1:6" ht="99.95" customHeight="1" x14ac:dyDescent="0.2">
      <c r="A422" s="54" t="s">
        <v>710</v>
      </c>
      <c r="B422" s="52" t="s">
        <v>392</v>
      </c>
      <c r="C422" s="53" t="s">
        <v>101</v>
      </c>
      <c r="D422" s="1"/>
      <c r="E422" s="8">
        <v>190808.91</v>
      </c>
      <c r="F422" s="7">
        <f t="shared" si="6"/>
        <v>5927081880.0399809</v>
      </c>
    </row>
    <row r="423" spans="1:6" ht="99.95" customHeight="1" x14ac:dyDescent="0.2">
      <c r="A423" s="54" t="s">
        <v>710</v>
      </c>
      <c r="B423" s="52" t="s">
        <v>392</v>
      </c>
      <c r="C423" s="53" t="s">
        <v>101</v>
      </c>
      <c r="D423" s="1"/>
      <c r="E423" s="8">
        <v>37750.449999999997</v>
      </c>
      <c r="F423" s="7">
        <f t="shared" si="6"/>
        <v>5927044129.5899811</v>
      </c>
    </row>
    <row r="424" spans="1:6" ht="99.95" customHeight="1" x14ac:dyDescent="0.2">
      <c r="A424" s="54" t="s">
        <v>710</v>
      </c>
      <c r="B424" s="52" t="s">
        <v>392</v>
      </c>
      <c r="C424" s="53" t="s">
        <v>101</v>
      </c>
      <c r="D424" s="1"/>
      <c r="E424" s="8">
        <v>7000</v>
      </c>
      <c r="F424" s="7">
        <f t="shared" si="6"/>
        <v>5927037129.5899811</v>
      </c>
    </row>
    <row r="425" spans="1:6" ht="99.95" customHeight="1" x14ac:dyDescent="0.2">
      <c r="A425" s="54" t="s">
        <v>710</v>
      </c>
      <c r="B425" s="52" t="s">
        <v>392</v>
      </c>
      <c r="C425" s="53" t="s">
        <v>101</v>
      </c>
      <c r="D425" s="1"/>
      <c r="E425" s="8">
        <v>58918.59</v>
      </c>
      <c r="F425" s="7">
        <f t="shared" si="6"/>
        <v>5926978210.9999809</v>
      </c>
    </row>
    <row r="426" spans="1:6" ht="99.95" customHeight="1" x14ac:dyDescent="0.2">
      <c r="A426" s="54" t="s">
        <v>710</v>
      </c>
      <c r="B426" s="52" t="s">
        <v>392</v>
      </c>
      <c r="C426" s="53" t="s">
        <v>101</v>
      </c>
      <c r="D426" s="1"/>
      <c r="E426" s="8">
        <v>23410</v>
      </c>
      <c r="F426" s="7">
        <f t="shared" si="6"/>
        <v>5926954800.9999809</v>
      </c>
    </row>
    <row r="427" spans="1:6" ht="99.95" customHeight="1" x14ac:dyDescent="0.2">
      <c r="A427" s="54" t="s">
        <v>710</v>
      </c>
      <c r="B427" s="52" t="s">
        <v>392</v>
      </c>
      <c r="C427" s="53" t="s">
        <v>101</v>
      </c>
      <c r="D427" s="1"/>
      <c r="E427" s="8">
        <v>36378.03</v>
      </c>
      <c r="F427" s="7">
        <f t="shared" si="6"/>
        <v>5926918422.9699812</v>
      </c>
    </row>
    <row r="428" spans="1:6" ht="99.95" customHeight="1" x14ac:dyDescent="0.2">
      <c r="A428" s="54" t="s">
        <v>710</v>
      </c>
      <c r="B428" s="52" t="s">
        <v>392</v>
      </c>
      <c r="C428" s="53" t="s">
        <v>101</v>
      </c>
      <c r="D428" s="1"/>
      <c r="E428" s="8">
        <v>175213.16</v>
      </c>
      <c r="F428" s="7">
        <f t="shared" si="6"/>
        <v>5926743209.8099813</v>
      </c>
    </row>
    <row r="429" spans="1:6" ht="99.95" customHeight="1" x14ac:dyDescent="0.2">
      <c r="A429" s="54" t="s">
        <v>710</v>
      </c>
      <c r="B429" s="52" t="s">
        <v>392</v>
      </c>
      <c r="C429" s="53" t="s">
        <v>101</v>
      </c>
      <c r="D429" s="1"/>
      <c r="E429" s="8">
        <v>15021.4</v>
      </c>
      <c r="F429" s="7">
        <f t="shared" si="6"/>
        <v>5926728188.4099817</v>
      </c>
    </row>
    <row r="430" spans="1:6" ht="99.95" customHeight="1" x14ac:dyDescent="0.2">
      <c r="A430" s="54" t="s">
        <v>710</v>
      </c>
      <c r="B430" s="52" t="s">
        <v>392</v>
      </c>
      <c r="C430" s="53" t="s">
        <v>101</v>
      </c>
      <c r="D430" s="1"/>
      <c r="E430" s="8">
        <v>14215</v>
      </c>
      <c r="F430" s="7">
        <f t="shared" si="6"/>
        <v>5926713973.4099817</v>
      </c>
    </row>
    <row r="431" spans="1:6" ht="99.95" customHeight="1" x14ac:dyDescent="0.2">
      <c r="A431" s="54" t="s">
        <v>711</v>
      </c>
      <c r="B431" s="52" t="s">
        <v>393</v>
      </c>
      <c r="C431" s="53" t="s">
        <v>670</v>
      </c>
      <c r="D431" s="1"/>
      <c r="E431" s="8">
        <v>590000</v>
      </c>
      <c r="F431" s="7">
        <f t="shared" si="6"/>
        <v>5926123973.4099817</v>
      </c>
    </row>
    <row r="432" spans="1:6" ht="99.95" customHeight="1" x14ac:dyDescent="0.2">
      <c r="A432" s="54" t="s">
        <v>711</v>
      </c>
      <c r="B432" s="52" t="s">
        <v>394</v>
      </c>
      <c r="C432" s="53" t="s">
        <v>671</v>
      </c>
      <c r="D432" s="1"/>
      <c r="E432" s="8">
        <v>59000</v>
      </c>
      <c r="F432" s="7">
        <f t="shared" si="6"/>
        <v>5926064973.4099817</v>
      </c>
    </row>
    <row r="433" spans="1:6" ht="99.95" customHeight="1" x14ac:dyDescent="0.2">
      <c r="A433" s="54" t="s">
        <v>711</v>
      </c>
      <c r="B433" s="52" t="s">
        <v>395</v>
      </c>
      <c r="C433" s="53" t="s">
        <v>672</v>
      </c>
      <c r="D433" s="1"/>
      <c r="E433" s="8">
        <v>116496.49</v>
      </c>
      <c r="F433" s="7">
        <f t="shared" si="6"/>
        <v>5925948476.919982</v>
      </c>
    </row>
    <row r="434" spans="1:6" ht="99.95" customHeight="1" x14ac:dyDescent="0.2">
      <c r="A434" s="54" t="s">
        <v>711</v>
      </c>
      <c r="B434" s="52" t="s">
        <v>396</v>
      </c>
      <c r="C434" s="53" t="s">
        <v>673</v>
      </c>
      <c r="D434" s="1"/>
      <c r="E434" s="8">
        <v>5730701.4500000002</v>
      </c>
      <c r="F434" s="7">
        <f t="shared" si="6"/>
        <v>5920217775.4699821</v>
      </c>
    </row>
    <row r="435" spans="1:6" ht="99.95" customHeight="1" x14ac:dyDescent="0.2">
      <c r="A435" s="54" t="s">
        <v>711</v>
      </c>
      <c r="B435" s="52" t="s">
        <v>397</v>
      </c>
      <c r="C435" s="53" t="s">
        <v>674</v>
      </c>
      <c r="D435" s="1"/>
      <c r="E435" s="8">
        <v>1213321.45</v>
      </c>
      <c r="F435" s="7">
        <f t="shared" si="6"/>
        <v>5919004454.0199823</v>
      </c>
    </row>
    <row r="436" spans="1:6" ht="99.95" customHeight="1" x14ac:dyDescent="0.2">
      <c r="A436" s="54" t="s">
        <v>711</v>
      </c>
      <c r="B436" s="52" t="s">
        <v>398</v>
      </c>
      <c r="C436" s="53" t="s">
        <v>675</v>
      </c>
      <c r="D436" s="1"/>
      <c r="E436" s="8">
        <v>181345.8</v>
      </c>
      <c r="F436" s="7">
        <f t="shared" si="6"/>
        <v>5918823108.2199821</v>
      </c>
    </row>
    <row r="437" spans="1:6" ht="99.95" customHeight="1" x14ac:dyDescent="0.2">
      <c r="A437" s="54" t="s">
        <v>711</v>
      </c>
      <c r="B437" s="52" t="s">
        <v>399</v>
      </c>
      <c r="C437" s="53" t="s">
        <v>676</v>
      </c>
      <c r="D437" s="1"/>
      <c r="E437" s="8">
        <v>88500</v>
      </c>
      <c r="F437" s="7">
        <f t="shared" si="6"/>
        <v>5918734608.2199821</v>
      </c>
    </row>
    <row r="438" spans="1:6" ht="99.95" customHeight="1" x14ac:dyDescent="0.2">
      <c r="A438" s="54" t="s">
        <v>711</v>
      </c>
      <c r="B438" s="52" t="s">
        <v>400</v>
      </c>
      <c r="C438" s="53" t="s">
        <v>677</v>
      </c>
      <c r="D438" s="1"/>
      <c r="E438" s="8">
        <v>2506291.6800000002</v>
      </c>
      <c r="F438" s="7">
        <f t="shared" si="6"/>
        <v>5916228316.5399818</v>
      </c>
    </row>
    <row r="439" spans="1:6" ht="99.95" customHeight="1" x14ac:dyDescent="0.2">
      <c r="A439" s="54" t="s">
        <v>711</v>
      </c>
      <c r="B439" s="52" t="s">
        <v>401</v>
      </c>
      <c r="C439" s="53" t="s">
        <v>678</v>
      </c>
      <c r="D439" s="1"/>
      <c r="E439" s="8">
        <v>70800</v>
      </c>
      <c r="F439" s="7">
        <f t="shared" si="6"/>
        <v>5916157516.5399818</v>
      </c>
    </row>
    <row r="440" spans="1:6" ht="99.95" customHeight="1" x14ac:dyDescent="0.2">
      <c r="A440" s="54" t="s">
        <v>711</v>
      </c>
      <c r="B440" s="52" t="s">
        <v>402</v>
      </c>
      <c r="C440" s="53" t="s">
        <v>679</v>
      </c>
      <c r="D440" s="1"/>
      <c r="E440" s="8">
        <v>88500</v>
      </c>
      <c r="F440" s="7">
        <f t="shared" si="6"/>
        <v>5916069016.5399818</v>
      </c>
    </row>
    <row r="441" spans="1:6" ht="99.95" customHeight="1" x14ac:dyDescent="0.2">
      <c r="A441" s="54" t="s">
        <v>711</v>
      </c>
      <c r="B441" s="52" t="s">
        <v>403</v>
      </c>
      <c r="C441" s="53" t="s">
        <v>680</v>
      </c>
      <c r="D441" s="1"/>
      <c r="E441" s="8">
        <v>100300</v>
      </c>
      <c r="F441" s="7">
        <f t="shared" si="6"/>
        <v>5915968716.5399818</v>
      </c>
    </row>
    <row r="442" spans="1:6" ht="99.95" customHeight="1" x14ac:dyDescent="0.2">
      <c r="A442" s="54" t="s">
        <v>711</v>
      </c>
      <c r="B442" s="52" t="s">
        <v>404</v>
      </c>
      <c r="C442" s="53" t="s">
        <v>681</v>
      </c>
      <c r="D442" s="1"/>
      <c r="E442" s="8">
        <v>47200</v>
      </c>
      <c r="F442" s="7">
        <f t="shared" si="6"/>
        <v>5915921516.5399818</v>
      </c>
    </row>
    <row r="443" spans="1:6" ht="99.95" customHeight="1" x14ac:dyDescent="0.2">
      <c r="A443" s="54" t="s">
        <v>711</v>
      </c>
      <c r="B443" s="52" t="s">
        <v>405</v>
      </c>
      <c r="C443" s="53" t="s">
        <v>682</v>
      </c>
      <c r="D443" s="1"/>
      <c r="E443" s="8">
        <v>70800</v>
      </c>
      <c r="F443" s="7">
        <f t="shared" si="6"/>
        <v>5915850716.5399818</v>
      </c>
    </row>
    <row r="444" spans="1:6" ht="99.95" customHeight="1" x14ac:dyDescent="0.2">
      <c r="A444" s="54" t="s">
        <v>711</v>
      </c>
      <c r="B444" s="52" t="s">
        <v>406</v>
      </c>
      <c r="C444" s="53" t="s">
        <v>683</v>
      </c>
      <c r="D444" s="1"/>
      <c r="E444" s="8">
        <v>59000</v>
      </c>
      <c r="F444" s="7">
        <f t="shared" si="6"/>
        <v>5915791716.5399818</v>
      </c>
    </row>
    <row r="445" spans="1:6" ht="99.95" customHeight="1" x14ac:dyDescent="0.2">
      <c r="A445" s="54" t="s">
        <v>711</v>
      </c>
      <c r="B445" s="52" t="s">
        <v>407</v>
      </c>
      <c r="C445" s="53" t="s">
        <v>684</v>
      </c>
      <c r="D445" s="1"/>
      <c r="E445" s="8">
        <v>47739.4</v>
      </c>
      <c r="F445" s="7">
        <f t="shared" si="6"/>
        <v>5915743977.1399822</v>
      </c>
    </row>
    <row r="446" spans="1:6" ht="99.95" customHeight="1" x14ac:dyDescent="0.2">
      <c r="A446" s="54" t="s">
        <v>712</v>
      </c>
      <c r="B446" s="52" t="s">
        <v>408</v>
      </c>
      <c r="C446" s="53" t="s">
        <v>685</v>
      </c>
      <c r="D446" s="1"/>
      <c r="E446" s="8">
        <v>70800</v>
      </c>
      <c r="F446" s="7">
        <f t="shared" si="6"/>
        <v>5915673177.1399822</v>
      </c>
    </row>
    <row r="447" spans="1:6" ht="99.95" customHeight="1" x14ac:dyDescent="0.2">
      <c r="A447" s="54" t="s">
        <v>712</v>
      </c>
      <c r="B447" s="52" t="s">
        <v>409</v>
      </c>
      <c r="C447" s="53" t="s">
        <v>686</v>
      </c>
      <c r="D447" s="1"/>
      <c r="E447" s="8">
        <v>94400</v>
      </c>
      <c r="F447" s="7">
        <f t="shared" si="6"/>
        <v>5915578777.1399822</v>
      </c>
    </row>
    <row r="448" spans="1:6" ht="99.95" customHeight="1" x14ac:dyDescent="0.2">
      <c r="A448" s="54" t="s">
        <v>712</v>
      </c>
      <c r="B448" s="52" t="s">
        <v>410</v>
      </c>
      <c r="C448" s="53" t="s">
        <v>687</v>
      </c>
      <c r="D448" s="1"/>
      <c r="E448" s="8">
        <v>1904167.32</v>
      </c>
      <c r="F448" s="7">
        <f t="shared" si="6"/>
        <v>5913674609.8199825</v>
      </c>
    </row>
    <row r="449" spans="1:6" ht="99.95" customHeight="1" x14ac:dyDescent="0.2">
      <c r="A449" s="54" t="s">
        <v>712</v>
      </c>
      <c r="B449" s="52" t="s">
        <v>411</v>
      </c>
      <c r="C449" s="53" t="s">
        <v>688</v>
      </c>
      <c r="D449" s="1"/>
      <c r="E449" s="8">
        <v>189999.16</v>
      </c>
      <c r="F449" s="7">
        <f t="shared" si="6"/>
        <v>5913484610.6599827</v>
      </c>
    </row>
    <row r="450" spans="1:6" ht="99.95" customHeight="1" x14ac:dyDescent="0.2">
      <c r="A450" s="54" t="s">
        <v>712</v>
      </c>
      <c r="B450" s="52" t="s">
        <v>412</v>
      </c>
      <c r="C450" s="53" t="s">
        <v>689</v>
      </c>
      <c r="D450" s="1"/>
      <c r="E450" s="8">
        <v>77107.55</v>
      </c>
      <c r="F450" s="7">
        <f t="shared" si="6"/>
        <v>5913407503.1099825</v>
      </c>
    </row>
    <row r="451" spans="1:6" ht="99.95" customHeight="1" x14ac:dyDescent="0.2">
      <c r="A451" s="54" t="s">
        <v>712</v>
      </c>
      <c r="B451" s="52" t="s">
        <v>413</v>
      </c>
      <c r="C451" s="53" t="s">
        <v>690</v>
      </c>
      <c r="D451" s="1"/>
      <c r="E451" s="8">
        <v>59000</v>
      </c>
      <c r="F451" s="7">
        <f t="shared" si="6"/>
        <v>5913348503.1099825</v>
      </c>
    </row>
    <row r="452" spans="1:6" ht="99.95" customHeight="1" x14ac:dyDescent="0.2">
      <c r="A452" s="54" t="s">
        <v>712</v>
      </c>
      <c r="B452" s="52" t="s">
        <v>414</v>
      </c>
      <c r="C452" s="53" t="s">
        <v>691</v>
      </c>
      <c r="D452" s="1"/>
      <c r="E452" s="8">
        <v>88500</v>
      </c>
      <c r="F452" s="7">
        <f t="shared" si="6"/>
        <v>5913260003.1099825</v>
      </c>
    </row>
    <row r="453" spans="1:6" ht="99.95" customHeight="1" x14ac:dyDescent="0.2">
      <c r="A453" s="11" t="s">
        <v>92</v>
      </c>
      <c r="B453" s="10" t="s">
        <v>100</v>
      </c>
      <c r="C453" s="9" t="s">
        <v>99</v>
      </c>
      <c r="D453" s="1"/>
      <c r="E453" s="8">
        <v>4999983.6500000004</v>
      </c>
      <c r="F453" s="7">
        <f t="shared" si="6"/>
        <v>5908260019.4599829</v>
      </c>
    </row>
    <row r="454" spans="1:6" ht="99.95" customHeight="1" x14ac:dyDescent="0.2">
      <c r="A454" s="11" t="s">
        <v>92</v>
      </c>
      <c r="B454" s="10" t="s">
        <v>100</v>
      </c>
      <c r="C454" s="9" t="s">
        <v>99</v>
      </c>
      <c r="D454" s="1"/>
      <c r="E454" s="8">
        <v>3999975.11</v>
      </c>
      <c r="F454" s="7">
        <f t="shared" si="6"/>
        <v>5904260044.3499832</v>
      </c>
    </row>
    <row r="455" spans="1:6" ht="99.95" customHeight="1" x14ac:dyDescent="0.2">
      <c r="A455" s="11" t="s">
        <v>92</v>
      </c>
      <c r="B455" s="10" t="s">
        <v>100</v>
      </c>
      <c r="C455" s="9" t="s">
        <v>99</v>
      </c>
      <c r="D455" s="1"/>
      <c r="E455" s="8">
        <v>8839839.2200000007</v>
      </c>
      <c r="F455" s="7">
        <f t="shared" si="6"/>
        <v>5895420205.1299829</v>
      </c>
    </row>
    <row r="456" spans="1:6" ht="99.95" customHeight="1" x14ac:dyDescent="0.2">
      <c r="A456" s="11" t="s">
        <v>92</v>
      </c>
      <c r="B456" s="10" t="s">
        <v>100</v>
      </c>
      <c r="C456" s="9" t="s">
        <v>99</v>
      </c>
      <c r="D456" s="1"/>
      <c r="E456" s="8">
        <v>4812035.22</v>
      </c>
      <c r="F456" s="7">
        <f t="shared" si="6"/>
        <v>5890608169.9099827</v>
      </c>
    </row>
    <row r="457" spans="1:6" ht="99.95" customHeight="1" x14ac:dyDescent="0.2">
      <c r="A457" s="11" t="s">
        <v>92</v>
      </c>
      <c r="B457" s="10" t="s">
        <v>100</v>
      </c>
      <c r="C457" s="9" t="s">
        <v>99</v>
      </c>
      <c r="D457" s="1"/>
      <c r="E457" s="8">
        <v>6715921.5099999998</v>
      </c>
      <c r="F457" s="7">
        <f t="shared" si="6"/>
        <v>5883892248.3999825</v>
      </c>
    </row>
    <row r="458" spans="1:6" ht="99.95" customHeight="1" x14ac:dyDescent="0.2">
      <c r="A458" s="11" t="s">
        <v>92</v>
      </c>
      <c r="B458" s="10" t="s">
        <v>100</v>
      </c>
      <c r="C458" s="9" t="s">
        <v>99</v>
      </c>
      <c r="D458" s="1"/>
      <c r="E458" s="8">
        <v>5999992.2000000002</v>
      </c>
      <c r="F458" s="7">
        <f t="shared" si="6"/>
        <v>5877892256.1999826</v>
      </c>
    </row>
    <row r="459" spans="1:6" ht="99.95" customHeight="1" x14ac:dyDescent="0.2">
      <c r="A459" s="11" t="s">
        <v>92</v>
      </c>
      <c r="B459" s="10" t="s">
        <v>100</v>
      </c>
      <c r="C459" s="9" t="s">
        <v>99</v>
      </c>
      <c r="D459" s="1"/>
      <c r="E459" s="8">
        <v>6799999.04</v>
      </c>
      <c r="F459" s="7">
        <f t="shared" si="6"/>
        <v>5871092257.1599827</v>
      </c>
    </row>
    <row r="460" spans="1:6" ht="99.95" customHeight="1" x14ac:dyDescent="0.2">
      <c r="A460" s="11" t="s">
        <v>92</v>
      </c>
      <c r="B460" s="10" t="s">
        <v>100</v>
      </c>
      <c r="C460" s="9" t="s">
        <v>99</v>
      </c>
      <c r="D460" s="1"/>
      <c r="E460" s="8">
        <v>3999975.11</v>
      </c>
      <c r="F460" s="7">
        <f t="shared" si="6"/>
        <v>5867092282.049983</v>
      </c>
    </row>
    <row r="461" spans="1:6" ht="99.95" customHeight="1" x14ac:dyDescent="0.2">
      <c r="A461" s="11" t="s">
        <v>92</v>
      </c>
      <c r="B461" s="10" t="s">
        <v>100</v>
      </c>
      <c r="C461" s="9" t="s">
        <v>99</v>
      </c>
      <c r="D461" s="1"/>
      <c r="E461" s="8">
        <v>2999966.56</v>
      </c>
      <c r="F461" s="7">
        <f t="shared" si="6"/>
        <v>5864092315.4899826</v>
      </c>
    </row>
    <row r="462" spans="1:6" ht="99.95" customHeight="1" x14ac:dyDescent="0.2">
      <c r="A462" s="11" t="s">
        <v>92</v>
      </c>
      <c r="B462" s="10" t="s">
        <v>100</v>
      </c>
      <c r="C462" s="9" t="s">
        <v>99</v>
      </c>
      <c r="D462" s="1"/>
      <c r="E462" s="8">
        <v>3999975.11</v>
      </c>
      <c r="F462" s="7">
        <f t="shared" si="6"/>
        <v>5860092340.3799829</v>
      </c>
    </row>
    <row r="463" spans="1:6" ht="99.95" customHeight="1" x14ac:dyDescent="0.2">
      <c r="A463" s="11" t="s">
        <v>92</v>
      </c>
      <c r="B463" s="10" t="s">
        <v>100</v>
      </c>
      <c r="C463" s="9" t="s">
        <v>99</v>
      </c>
      <c r="D463" s="1"/>
      <c r="E463" s="8">
        <v>1864358.62</v>
      </c>
      <c r="F463" s="7">
        <f t="shared" si="6"/>
        <v>5858227981.7599831</v>
      </c>
    </row>
    <row r="464" spans="1:6" ht="99.95" customHeight="1" x14ac:dyDescent="0.2">
      <c r="A464" s="11" t="s">
        <v>92</v>
      </c>
      <c r="B464" s="10" t="s">
        <v>100</v>
      </c>
      <c r="C464" s="9" t="s">
        <v>99</v>
      </c>
      <c r="D464" s="1"/>
      <c r="E464" s="8">
        <v>684909.84</v>
      </c>
      <c r="F464" s="7">
        <f t="shared" si="6"/>
        <v>5857543071.9199829</v>
      </c>
    </row>
    <row r="465" spans="1:6" ht="99.95" customHeight="1" x14ac:dyDescent="0.2">
      <c r="A465" s="11" t="s">
        <v>92</v>
      </c>
      <c r="B465" s="10" t="s">
        <v>100</v>
      </c>
      <c r="C465" s="9" t="s">
        <v>99</v>
      </c>
      <c r="D465" s="1"/>
      <c r="E465" s="8">
        <v>4433184.13</v>
      </c>
      <c r="F465" s="7">
        <f t="shared" ref="F465:F528" si="7">+F464+D465-E465</f>
        <v>5853109887.7899828</v>
      </c>
    </row>
    <row r="466" spans="1:6" ht="99.95" customHeight="1" x14ac:dyDescent="0.2">
      <c r="A466" s="11" t="s">
        <v>92</v>
      </c>
      <c r="B466" s="10" t="s">
        <v>100</v>
      </c>
      <c r="C466" s="9" t="s">
        <v>99</v>
      </c>
      <c r="D466" s="1"/>
      <c r="E466" s="8">
        <v>6497189.9500000002</v>
      </c>
      <c r="F466" s="7">
        <f t="shared" si="7"/>
        <v>5846612697.839983</v>
      </c>
    </row>
    <row r="467" spans="1:6" ht="99.95" customHeight="1" x14ac:dyDescent="0.2">
      <c r="A467" s="11" t="s">
        <v>92</v>
      </c>
      <c r="B467" s="10" t="s">
        <v>100</v>
      </c>
      <c r="C467" s="9" t="s">
        <v>99</v>
      </c>
      <c r="D467" s="1"/>
      <c r="E467" s="8">
        <v>6999941.6600000001</v>
      </c>
      <c r="F467" s="7">
        <f t="shared" si="7"/>
        <v>5839612756.1799831</v>
      </c>
    </row>
    <row r="468" spans="1:6" ht="99.95" customHeight="1" x14ac:dyDescent="0.2">
      <c r="A468" s="11" t="s">
        <v>92</v>
      </c>
      <c r="B468" s="10" t="s">
        <v>100</v>
      </c>
      <c r="C468" s="9" t="s">
        <v>99</v>
      </c>
      <c r="D468" s="1"/>
      <c r="E468" s="8">
        <v>6526555.0499999998</v>
      </c>
      <c r="F468" s="7">
        <f t="shared" si="7"/>
        <v>5833086201.1299829</v>
      </c>
    </row>
    <row r="469" spans="1:6" ht="99.95" customHeight="1" x14ac:dyDescent="0.2">
      <c r="A469" s="11" t="s">
        <v>92</v>
      </c>
      <c r="B469" s="10" t="s">
        <v>100</v>
      </c>
      <c r="C469" s="9" t="s">
        <v>99</v>
      </c>
      <c r="D469" s="1"/>
      <c r="E469" s="8">
        <v>6592316.3200000003</v>
      </c>
      <c r="F469" s="7">
        <f t="shared" si="7"/>
        <v>5826493884.8099833</v>
      </c>
    </row>
    <row r="470" spans="1:6" ht="99.95" customHeight="1" x14ac:dyDescent="0.2">
      <c r="A470" s="11" t="s">
        <v>92</v>
      </c>
      <c r="B470" s="10" t="s">
        <v>100</v>
      </c>
      <c r="C470" s="9" t="s">
        <v>99</v>
      </c>
      <c r="D470" s="1"/>
      <c r="E470" s="8">
        <v>13359109.75</v>
      </c>
      <c r="F470" s="7">
        <f t="shared" si="7"/>
        <v>5813134775.0599833</v>
      </c>
    </row>
    <row r="471" spans="1:6" ht="99.95" customHeight="1" x14ac:dyDescent="0.2">
      <c r="A471" s="11" t="s">
        <v>92</v>
      </c>
      <c r="B471" s="10" t="s">
        <v>100</v>
      </c>
      <c r="C471" s="9" t="s">
        <v>99</v>
      </c>
      <c r="D471" s="1"/>
      <c r="E471" s="8">
        <v>5924186.5300000003</v>
      </c>
      <c r="F471" s="7">
        <f t="shared" si="7"/>
        <v>5807210588.5299835</v>
      </c>
    </row>
    <row r="472" spans="1:6" ht="99.95" customHeight="1" x14ac:dyDescent="0.2">
      <c r="A472" s="11" t="s">
        <v>92</v>
      </c>
      <c r="B472" s="10" t="s">
        <v>100</v>
      </c>
      <c r="C472" s="9" t="s">
        <v>99</v>
      </c>
      <c r="D472" s="1"/>
      <c r="E472" s="8">
        <v>6757694.3899999997</v>
      </c>
      <c r="F472" s="7">
        <f t="shared" si="7"/>
        <v>5800452894.1399832</v>
      </c>
    </row>
    <row r="473" spans="1:6" ht="99.95" customHeight="1" x14ac:dyDescent="0.2">
      <c r="A473" s="11" t="s">
        <v>92</v>
      </c>
      <c r="B473" s="10" t="s">
        <v>100</v>
      </c>
      <c r="C473" s="9" t="s">
        <v>99</v>
      </c>
      <c r="D473" s="1"/>
      <c r="E473" s="8">
        <v>5187577.58</v>
      </c>
      <c r="F473" s="7">
        <f t="shared" si="7"/>
        <v>5795265316.5599833</v>
      </c>
    </row>
    <row r="474" spans="1:6" ht="99.95" customHeight="1" x14ac:dyDescent="0.2">
      <c r="A474" s="11" t="s">
        <v>92</v>
      </c>
      <c r="B474" s="10" t="s">
        <v>100</v>
      </c>
      <c r="C474" s="9" t="s">
        <v>99</v>
      </c>
      <c r="D474" s="1"/>
      <c r="E474" s="8">
        <v>3959974.76</v>
      </c>
      <c r="F474" s="7">
        <f t="shared" si="7"/>
        <v>5791305341.799983</v>
      </c>
    </row>
    <row r="475" spans="1:6" ht="99.95" customHeight="1" x14ac:dyDescent="0.2">
      <c r="A475" s="11" t="s">
        <v>92</v>
      </c>
      <c r="B475" s="10" t="s">
        <v>100</v>
      </c>
      <c r="C475" s="9" t="s">
        <v>99</v>
      </c>
      <c r="D475" s="1"/>
      <c r="E475" s="8">
        <v>5591598.75</v>
      </c>
      <c r="F475" s="7">
        <f t="shared" si="7"/>
        <v>5785713743.049983</v>
      </c>
    </row>
    <row r="476" spans="1:6" ht="99.95" customHeight="1" x14ac:dyDescent="0.2">
      <c r="A476" s="11" t="s">
        <v>92</v>
      </c>
      <c r="B476" s="10" t="s">
        <v>100</v>
      </c>
      <c r="C476" s="9" t="s">
        <v>99</v>
      </c>
      <c r="D476" s="1"/>
      <c r="E476" s="8">
        <v>4379062.54</v>
      </c>
      <c r="F476" s="7">
        <f t="shared" si="7"/>
        <v>5781334680.5099831</v>
      </c>
    </row>
    <row r="477" spans="1:6" ht="99.95" customHeight="1" x14ac:dyDescent="0.2">
      <c r="A477" s="11" t="s">
        <v>92</v>
      </c>
      <c r="B477" s="10" t="s">
        <v>100</v>
      </c>
      <c r="C477" s="9" t="s">
        <v>99</v>
      </c>
      <c r="D477" s="1"/>
      <c r="E477" s="8">
        <v>4007419.78</v>
      </c>
      <c r="F477" s="7">
        <f t="shared" si="7"/>
        <v>5777327260.7299833</v>
      </c>
    </row>
    <row r="478" spans="1:6" ht="99.95" customHeight="1" x14ac:dyDescent="0.2">
      <c r="A478" s="11" t="s">
        <v>92</v>
      </c>
      <c r="B478" s="10" t="s">
        <v>100</v>
      </c>
      <c r="C478" s="9" t="s">
        <v>99</v>
      </c>
      <c r="D478" s="1"/>
      <c r="E478" s="8">
        <v>4251262.33</v>
      </c>
      <c r="F478" s="7">
        <f t="shared" si="7"/>
        <v>5773075998.3999834</v>
      </c>
    </row>
    <row r="479" spans="1:6" ht="99.95" customHeight="1" x14ac:dyDescent="0.2">
      <c r="A479" s="11" t="s">
        <v>92</v>
      </c>
      <c r="B479" s="10" t="s">
        <v>100</v>
      </c>
      <c r="C479" s="9" t="s">
        <v>99</v>
      </c>
      <c r="D479" s="1"/>
      <c r="E479" s="8">
        <v>8312390.0999999996</v>
      </c>
      <c r="F479" s="7">
        <f t="shared" si="7"/>
        <v>5764763608.299983</v>
      </c>
    </row>
    <row r="480" spans="1:6" ht="99.95" customHeight="1" x14ac:dyDescent="0.2">
      <c r="A480" s="11" t="s">
        <v>92</v>
      </c>
      <c r="B480" s="10" t="s">
        <v>100</v>
      </c>
      <c r="C480" s="9" t="s">
        <v>99</v>
      </c>
      <c r="D480" s="1"/>
      <c r="E480" s="8">
        <v>3994007.55</v>
      </c>
      <c r="F480" s="7">
        <f t="shared" si="7"/>
        <v>5760769600.7499828</v>
      </c>
    </row>
    <row r="481" spans="1:6" ht="99.95" customHeight="1" x14ac:dyDescent="0.2">
      <c r="A481" s="11" t="s">
        <v>92</v>
      </c>
      <c r="B481" s="10" t="s">
        <v>100</v>
      </c>
      <c r="C481" s="9" t="s">
        <v>99</v>
      </c>
      <c r="D481" s="1"/>
      <c r="E481" s="8">
        <v>4075367.18</v>
      </c>
      <c r="F481" s="7">
        <f t="shared" si="7"/>
        <v>5756694233.5699825</v>
      </c>
    </row>
    <row r="482" spans="1:6" ht="99.95" customHeight="1" x14ac:dyDescent="0.2">
      <c r="A482" s="11" t="s">
        <v>92</v>
      </c>
      <c r="B482" s="10" t="s">
        <v>100</v>
      </c>
      <c r="C482" s="9" t="s">
        <v>99</v>
      </c>
      <c r="D482" s="1"/>
      <c r="E482" s="8">
        <v>3948807.76</v>
      </c>
      <c r="F482" s="7">
        <f t="shared" si="7"/>
        <v>5752745425.8099823</v>
      </c>
    </row>
    <row r="483" spans="1:6" ht="99.95" customHeight="1" x14ac:dyDescent="0.2">
      <c r="A483" s="11" t="s">
        <v>92</v>
      </c>
      <c r="B483" s="10" t="s">
        <v>100</v>
      </c>
      <c r="C483" s="9" t="s">
        <v>99</v>
      </c>
      <c r="D483" s="1"/>
      <c r="E483" s="8">
        <v>3978409.19</v>
      </c>
      <c r="F483" s="7">
        <f t="shared" si="7"/>
        <v>5748767016.6199827</v>
      </c>
    </row>
    <row r="484" spans="1:6" ht="99.95" customHeight="1" x14ac:dyDescent="0.2">
      <c r="A484" s="11" t="s">
        <v>92</v>
      </c>
      <c r="B484" s="10" t="s">
        <v>100</v>
      </c>
      <c r="C484" s="9" t="s">
        <v>99</v>
      </c>
      <c r="D484" s="1"/>
      <c r="E484" s="8">
        <v>4112354.2</v>
      </c>
      <c r="F484" s="7">
        <f t="shared" si="7"/>
        <v>5744654662.4199829</v>
      </c>
    </row>
    <row r="485" spans="1:6" ht="99.95" customHeight="1" x14ac:dyDescent="0.2">
      <c r="A485" s="11" t="s">
        <v>92</v>
      </c>
      <c r="B485" s="10" t="s">
        <v>98</v>
      </c>
      <c r="C485" s="9" t="s">
        <v>97</v>
      </c>
      <c r="D485" s="1"/>
      <c r="E485" s="8">
        <v>5429945</v>
      </c>
      <c r="F485" s="7">
        <f t="shared" si="7"/>
        <v>5739224717.4199829</v>
      </c>
    </row>
    <row r="486" spans="1:6" ht="99.95" customHeight="1" x14ac:dyDescent="0.2">
      <c r="A486" s="11" t="s">
        <v>92</v>
      </c>
      <c r="B486" s="10" t="s">
        <v>96</v>
      </c>
      <c r="C486" s="9" t="s">
        <v>95</v>
      </c>
      <c r="D486" s="1"/>
      <c r="E486" s="8">
        <v>60327.5</v>
      </c>
      <c r="F486" s="7">
        <f t="shared" si="7"/>
        <v>5739164389.9199829</v>
      </c>
    </row>
    <row r="487" spans="1:6" ht="99.95" customHeight="1" x14ac:dyDescent="0.2">
      <c r="A487" s="11" t="s">
        <v>92</v>
      </c>
      <c r="B487" s="10" t="s">
        <v>94</v>
      </c>
      <c r="C487" s="9" t="s">
        <v>93</v>
      </c>
      <c r="D487" s="1"/>
      <c r="E487" s="8">
        <v>196655097.59999999</v>
      </c>
      <c r="F487" s="7">
        <f t="shared" si="7"/>
        <v>5542509292.3199825</v>
      </c>
    </row>
    <row r="488" spans="1:6" ht="99.95" customHeight="1" x14ac:dyDescent="0.2">
      <c r="A488" s="11" t="s">
        <v>92</v>
      </c>
      <c r="B488" s="10" t="s">
        <v>91</v>
      </c>
      <c r="C488" s="9" t="s">
        <v>90</v>
      </c>
      <c r="D488" s="1"/>
      <c r="E488" s="8">
        <v>9276254.3100000005</v>
      </c>
      <c r="F488" s="7">
        <f t="shared" si="7"/>
        <v>5533233038.0099821</v>
      </c>
    </row>
    <row r="489" spans="1:6" ht="99.95" customHeight="1" x14ac:dyDescent="0.2">
      <c r="A489" s="11" t="s">
        <v>92</v>
      </c>
      <c r="B489" s="10" t="s">
        <v>91</v>
      </c>
      <c r="C489" s="9" t="s">
        <v>90</v>
      </c>
      <c r="D489" s="1"/>
      <c r="E489" s="8">
        <v>4340746</v>
      </c>
      <c r="F489" s="7">
        <f t="shared" si="7"/>
        <v>5528892292.0099821</v>
      </c>
    </row>
    <row r="490" spans="1:6" ht="99.95" customHeight="1" x14ac:dyDescent="0.2">
      <c r="A490" s="11" t="s">
        <v>92</v>
      </c>
      <c r="B490" s="10" t="s">
        <v>91</v>
      </c>
      <c r="C490" s="9" t="s">
        <v>90</v>
      </c>
      <c r="D490" s="1"/>
      <c r="E490" s="8">
        <v>4875336</v>
      </c>
      <c r="F490" s="7">
        <f t="shared" si="7"/>
        <v>5524016956.0099821</v>
      </c>
    </row>
    <row r="491" spans="1:6" ht="99.95" customHeight="1" x14ac:dyDescent="0.2">
      <c r="A491" s="11" t="s">
        <v>92</v>
      </c>
      <c r="B491" s="10" t="s">
        <v>91</v>
      </c>
      <c r="C491" s="9" t="s">
        <v>90</v>
      </c>
      <c r="D491" s="1"/>
      <c r="E491" s="8">
        <v>7940786.3300000001</v>
      </c>
      <c r="F491" s="7">
        <f t="shared" si="7"/>
        <v>5516076169.6799822</v>
      </c>
    </row>
    <row r="492" spans="1:6" ht="99.95" customHeight="1" x14ac:dyDescent="0.2">
      <c r="A492" s="11" t="s">
        <v>92</v>
      </c>
      <c r="B492" s="10" t="s">
        <v>91</v>
      </c>
      <c r="C492" s="9" t="s">
        <v>90</v>
      </c>
      <c r="D492" s="1"/>
      <c r="E492" s="8">
        <v>14834952</v>
      </c>
      <c r="F492" s="7">
        <f t="shared" si="7"/>
        <v>5501241217.6799822</v>
      </c>
    </row>
    <row r="493" spans="1:6" ht="99.95" customHeight="1" x14ac:dyDescent="0.2">
      <c r="A493" s="11" t="s">
        <v>77</v>
      </c>
      <c r="B493" s="10" t="s">
        <v>89</v>
      </c>
      <c r="C493" s="9" t="s">
        <v>88</v>
      </c>
      <c r="D493" s="1"/>
      <c r="E493" s="8">
        <v>64900</v>
      </c>
      <c r="F493" s="7">
        <f t="shared" si="7"/>
        <v>5501176317.6799822</v>
      </c>
    </row>
    <row r="494" spans="1:6" ht="99.95" customHeight="1" x14ac:dyDescent="0.2">
      <c r="A494" s="11" t="s">
        <v>77</v>
      </c>
      <c r="B494" s="10" t="s">
        <v>87</v>
      </c>
      <c r="C494" s="9" t="s">
        <v>86</v>
      </c>
      <c r="D494" s="1"/>
      <c r="E494" s="8">
        <v>88500</v>
      </c>
      <c r="F494" s="7">
        <f t="shared" si="7"/>
        <v>5501087817.6799822</v>
      </c>
    </row>
    <row r="495" spans="1:6" ht="99.95" customHeight="1" x14ac:dyDescent="0.2">
      <c r="A495" s="11" t="s">
        <v>77</v>
      </c>
      <c r="B495" s="10" t="s">
        <v>85</v>
      </c>
      <c r="C495" s="9" t="s">
        <v>84</v>
      </c>
      <c r="D495" s="1"/>
      <c r="E495" s="8">
        <v>88500</v>
      </c>
      <c r="F495" s="7">
        <f t="shared" si="7"/>
        <v>5500999317.6799822</v>
      </c>
    </row>
    <row r="496" spans="1:6" ht="99.95" customHeight="1" x14ac:dyDescent="0.2">
      <c r="A496" s="11" t="s">
        <v>77</v>
      </c>
      <c r="B496" s="10" t="s">
        <v>83</v>
      </c>
      <c r="C496" s="9" t="s">
        <v>82</v>
      </c>
      <c r="D496" s="1"/>
      <c r="E496" s="8">
        <v>88500</v>
      </c>
      <c r="F496" s="7">
        <f t="shared" si="7"/>
        <v>5500910817.6799822</v>
      </c>
    </row>
    <row r="497" spans="1:6" ht="99.95" customHeight="1" x14ac:dyDescent="0.2">
      <c r="A497" s="11" t="s">
        <v>77</v>
      </c>
      <c r="B497" s="10" t="s">
        <v>81</v>
      </c>
      <c r="C497" s="9" t="s">
        <v>80</v>
      </c>
      <c r="D497" s="1"/>
      <c r="E497" s="8">
        <v>29500</v>
      </c>
      <c r="F497" s="7">
        <f t="shared" si="7"/>
        <v>5500881317.6799822</v>
      </c>
    </row>
    <row r="498" spans="1:6" ht="99.95" customHeight="1" x14ac:dyDescent="0.2">
      <c r="A498" s="11" t="s">
        <v>77</v>
      </c>
      <c r="B498" s="10" t="s">
        <v>79</v>
      </c>
      <c r="C498" s="9" t="s">
        <v>78</v>
      </c>
      <c r="D498" s="1"/>
      <c r="E498" s="8">
        <v>29500</v>
      </c>
      <c r="F498" s="7">
        <f t="shared" si="7"/>
        <v>5500851817.6799822</v>
      </c>
    </row>
    <row r="499" spans="1:6" ht="99.95" customHeight="1" x14ac:dyDescent="0.2">
      <c r="A499" s="11" t="s">
        <v>77</v>
      </c>
      <c r="B499" s="10" t="s">
        <v>76</v>
      </c>
      <c r="C499" s="9" t="s">
        <v>75</v>
      </c>
      <c r="D499" s="1"/>
      <c r="E499" s="8">
        <v>84519976.609999999</v>
      </c>
      <c r="F499" s="7">
        <f t="shared" si="7"/>
        <v>5416331841.0699825</v>
      </c>
    </row>
    <row r="500" spans="1:6" ht="99.95" customHeight="1" x14ac:dyDescent="0.2">
      <c r="A500" s="11" t="s">
        <v>66</v>
      </c>
      <c r="B500" s="10" t="s">
        <v>74</v>
      </c>
      <c r="C500" s="9" t="s">
        <v>73</v>
      </c>
      <c r="D500" s="1"/>
      <c r="E500" s="8">
        <v>101499.81</v>
      </c>
      <c r="F500" s="7">
        <f t="shared" si="7"/>
        <v>5416230341.2599821</v>
      </c>
    </row>
    <row r="501" spans="1:6" ht="99.95" customHeight="1" x14ac:dyDescent="0.2">
      <c r="A501" s="11" t="s">
        <v>66</v>
      </c>
      <c r="B501" s="10" t="s">
        <v>74</v>
      </c>
      <c r="C501" s="9" t="s">
        <v>73</v>
      </c>
      <c r="D501" s="1"/>
      <c r="E501" s="8">
        <v>7196.32</v>
      </c>
      <c r="F501" s="7">
        <f t="shared" si="7"/>
        <v>5416223144.9399824</v>
      </c>
    </row>
    <row r="502" spans="1:6" ht="99.95" customHeight="1" x14ac:dyDescent="0.2">
      <c r="A502" s="11" t="s">
        <v>66</v>
      </c>
      <c r="B502" s="10" t="s">
        <v>74</v>
      </c>
      <c r="C502" s="9" t="s">
        <v>73</v>
      </c>
      <c r="D502" s="1"/>
      <c r="E502" s="8">
        <v>7206.48</v>
      </c>
      <c r="F502" s="7">
        <f t="shared" si="7"/>
        <v>5416215938.4599829</v>
      </c>
    </row>
    <row r="503" spans="1:6" ht="99.95" customHeight="1" x14ac:dyDescent="0.2">
      <c r="A503" s="11" t="s">
        <v>66</v>
      </c>
      <c r="B503" s="10" t="s">
        <v>74</v>
      </c>
      <c r="C503" s="9" t="s">
        <v>73</v>
      </c>
      <c r="D503" s="1"/>
      <c r="E503" s="8">
        <v>1319.49</v>
      </c>
      <c r="F503" s="7">
        <f t="shared" si="7"/>
        <v>5416214618.9699831</v>
      </c>
    </row>
    <row r="504" spans="1:6" ht="99.95" customHeight="1" x14ac:dyDescent="0.2">
      <c r="A504" s="11" t="s">
        <v>66</v>
      </c>
      <c r="B504" s="10" t="s">
        <v>72</v>
      </c>
      <c r="C504" s="9" t="s">
        <v>71</v>
      </c>
      <c r="D504" s="1"/>
      <c r="E504" s="8">
        <v>95000</v>
      </c>
      <c r="F504" s="7">
        <f t="shared" si="7"/>
        <v>5416119618.9699831</v>
      </c>
    </row>
    <row r="505" spans="1:6" ht="99.95" customHeight="1" x14ac:dyDescent="0.2">
      <c r="A505" s="11" t="s">
        <v>66</v>
      </c>
      <c r="B505" s="10" t="s">
        <v>72</v>
      </c>
      <c r="C505" s="9" t="s">
        <v>71</v>
      </c>
      <c r="D505" s="1"/>
      <c r="E505" s="8">
        <v>6735.5</v>
      </c>
      <c r="F505" s="7">
        <f t="shared" si="7"/>
        <v>5416112883.4699831</v>
      </c>
    </row>
    <row r="506" spans="1:6" ht="99.95" customHeight="1" x14ac:dyDescent="0.2">
      <c r="A506" s="11" t="s">
        <v>66</v>
      </c>
      <c r="B506" s="10" t="s">
        <v>72</v>
      </c>
      <c r="C506" s="9" t="s">
        <v>71</v>
      </c>
      <c r="D506" s="1"/>
      <c r="E506" s="8">
        <v>6745</v>
      </c>
      <c r="F506" s="7">
        <f t="shared" si="7"/>
        <v>5416106138.4699831</v>
      </c>
    </row>
    <row r="507" spans="1:6" ht="99.95" customHeight="1" x14ac:dyDescent="0.2">
      <c r="A507" s="11" t="s">
        <v>66</v>
      </c>
      <c r="B507" s="10" t="s">
        <v>72</v>
      </c>
      <c r="C507" s="9" t="s">
        <v>71</v>
      </c>
      <c r="D507" s="1"/>
      <c r="E507" s="8">
        <v>1235</v>
      </c>
      <c r="F507" s="7">
        <f t="shared" si="7"/>
        <v>5416104903.4699831</v>
      </c>
    </row>
    <row r="508" spans="1:6" ht="99.95" customHeight="1" x14ac:dyDescent="0.2">
      <c r="A508" s="11" t="s">
        <v>66</v>
      </c>
      <c r="B508" s="10" t="s">
        <v>70</v>
      </c>
      <c r="C508" s="9" t="s">
        <v>69</v>
      </c>
      <c r="D508" s="1"/>
      <c r="E508" s="8">
        <v>889700.2</v>
      </c>
      <c r="F508" s="7">
        <f t="shared" si="7"/>
        <v>5415215203.2699833</v>
      </c>
    </row>
    <row r="509" spans="1:6" ht="99.95" customHeight="1" x14ac:dyDescent="0.2">
      <c r="A509" s="11" t="s">
        <v>66</v>
      </c>
      <c r="B509" s="10" t="s">
        <v>68</v>
      </c>
      <c r="C509" s="9" t="s">
        <v>67</v>
      </c>
      <c r="D509" s="1"/>
      <c r="E509" s="8">
        <v>18379.259999999998</v>
      </c>
      <c r="F509" s="7">
        <f t="shared" si="7"/>
        <v>5415196824.0099831</v>
      </c>
    </row>
    <row r="510" spans="1:6" ht="99.95" customHeight="1" x14ac:dyDescent="0.2">
      <c r="A510" s="11" t="s">
        <v>66</v>
      </c>
      <c r="B510" s="10" t="s">
        <v>68</v>
      </c>
      <c r="C510" s="9" t="s">
        <v>67</v>
      </c>
      <c r="D510" s="1"/>
      <c r="E510" s="8">
        <v>87999.679999999993</v>
      </c>
      <c r="F510" s="7">
        <f t="shared" si="7"/>
        <v>5415108824.3299828</v>
      </c>
    </row>
    <row r="511" spans="1:6" ht="99.95" customHeight="1" x14ac:dyDescent="0.2">
      <c r="A511" s="11" t="s">
        <v>66</v>
      </c>
      <c r="B511" s="10" t="s">
        <v>68</v>
      </c>
      <c r="C511" s="9" t="s">
        <v>67</v>
      </c>
      <c r="D511" s="1"/>
      <c r="E511" s="8">
        <v>228933.85</v>
      </c>
      <c r="F511" s="7">
        <f t="shared" si="7"/>
        <v>5414879890.4799824</v>
      </c>
    </row>
    <row r="512" spans="1:6" ht="99.95" customHeight="1" x14ac:dyDescent="0.2">
      <c r="A512" s="11" t="s">
        <v>66</v>
      </c>
      <c r="B512" s="10" t="s">
        <v>68</v>
      </c>
      <c r="C512" s="9" t="s">
        <v>67</v>
      </c>
      <c r="D512" s="1"/>
      <c r="E512" s="8">
        <v>277124.58</v>
      </c>
      <c r="F512" s="7">
        <f t="shared" si="7"/>
        <v>5414602765.8999825</v>
      </c>
    </row>
    <row r="513" spans="1:6" ht="99.95" customHeight="1" x14ac:dyDescent="0.2">
      <c r="A513" s="11" t="s">
        <v>66</v>
      </c>
      <c r="B513" s="10" t="s">
        <v>68</v>
      </c>
      <c r="C513" s="9" t="s">
        <v>67</v>
      </c>
      <c r="D513" s="1"/>
      <c r="E513" s="8">
        <v>369578.23999999999</v>
      </c>
      <c r="F513" s="7">
        <f t="shared" si="7"/>
        <v>5414233187.6599827</v>
      </c>
    </row>
    <row r="514" spans="1:6" ht="99.95" customHeight="1" x14ac:dyDescent="0.2">
      <c r="A514" s="11" t="s">
        <v>66</v>
      </c>
      <c r="B514" s="10" t="s">
        <v>68</v>
      </c>
      <c r="C514" s="9" t="s">
        <v>67</v>
      </c>
      <c r="D514" s="1"/>
      <c r="E514" s="8">
        <v>2489.12</v>
      </c>
      <c r="F514" s="7">
        <f t="shared" si="7"/>
        <v>5414230698.5399828</v>
      </c>
    </row>
    <row r="515" spans="1:6" ht="99.95" customHeight="1" x14ac:dyDescent="0.2">
      <c r="A515" s="11" t="s">
        <v>66</v>
      </c>
      <c r="B515" s="10" t="s">
        <v>68</v>
      </c>
      <c r="C515" s="9" t="s">
        <v>67</v>
      </c>
      <c r="D515" s="1"/>
      <c r="E515" s="8">
        <v>2800</v>
      </c>
      <c r="F515" s="7">
        <f t="shared" si="7"/>
        <v>5414227898.5399828</v>
      </c>
    </row>
    <row r="516" spans="1:6" ht="99.95" customHeight="1" x14ac:dyDescent="0.2">
      <c r="A516" s="11" t="s">
        <v>66</v>
      </c>
      <c r="B516" s="10" t="s">
        <v>68</v>
      </c>
      <c r="C516" s="9" t="s">
        <v>67</v>
      </c>
      <c r="D516" s="1"/>
      <c r="E516" s="8">
        <v>720</v>
      </c>
      <c r="F516" s="7">
        <f t="shared" si="7"/>
        <v>5414227178.5399828</v>
      </c>
    </row>
    <row r="517" spans="1:6" ht="99.95" customHeight="1" x14ac:dyDescent="0.2">
      <c r="A517" s="11" t="s">
        <v>66</v>
      </c>
      <c r="B517" s="10" t="s">
        <v>68</v>
      </c>
      <c r="C517" s="9" t="s">
        <v>67</v>
      </c>
      <c r="D517" s="1"/>
      <c r="E517" s="8">
        <v>253731.78</v>
      </c>
      <c r="F517" s="7">
        <f t="shared" si="7"/>
        <v>5413973446.7599831</v>
      </c>
    </row>
    <row r="518" spans="1:6" ht="99.95" customHeight="1" x14ac:dyDescent="0.2">
      <c r="A518" s="11" t="s">
        <v>66</v>
      </c>
      <c r="B518" s="10" t="s">
        <v>68</v>
      </c>
      <c r="C518" s="9" t="s">
        <v>67</v>
      </c>
      <c r="D518" s="1"/>
      <c r="E518" s="8">
        <v>198636.1</v>
      </c>
      <c r="F518" s="7">
        <f t="shared" si="7"/>
        <v>5413774810.6599827</v>
      </c>
    </row>
    <row r="519" spans="1:6" ht="99.95" customHeight="1" x14ac:dyDescent="0.2">
      <c r="A519" s="11" t="s">
        <v>66</v>
      </c>
      <c r="B519" s="10" t="s">
        <v>68</v>
      </c>
      <c r="C519" s="9" t="s">
        <v>67</v>
      </c>
      <c r="D519" s="1"/>
      <c r="E519" s="8">
        <v>16378.52</v>
      </c>
      <c r="F519" s="7">
        <f t="shared" si="7"/>
        <v>5413758432.1399822</v>
      </c>
    </row>
    <row r="520" spans="1:6" ht="99.95" customHeight="1" x14ac:dyDescent="0.2">
      <c r="A520" s="11" t="s">
        <v>66</v>
      </c>
      <c r="B520" s="10" t="s">
        <v>68</v>
      </c>
      <c r="C520" s="9" t="s">
        <v>67</v>
      </c>
      <c r="D520" s="1"/>
      <c r="E520" s="8">
        <v>11092</v>
      </c>
      <c r="F520" s="7">
        <f t="shared" si="7"/>
        <v>5413747340.1399822</v>
      </c>
    </row>
    <row r="521" spans="1:6" ht="99.95" customHeight="1" x14ac:dyDescent="0.2">
      <c r="A521" s="11" t="s">
        <v>66</v>
      </c>
      <c r="B521" s="10" t="s">
        <v>68</v>
      </c>
      <c r="C521" s="9" t="s">
        <v>67</v>
      </c>
      <c r="D521" s="1"/>
      <c r="E521" s="8">
        <v>33299</v>
      </c>
      <c r="F521" s="7">
        <f t="shared" si="7"/>
        <v>5413714041.1399822</v>
      </c>
    </row>
    <row r="522" spans="1:6" ht="99.95" customHeight="1" x14ac:dyDescent="0.2">
      <c r="A522" s="11" t="s">
        <v>66</v>
      </c>
      <c r="B522" s="10" t="s">
        <v>68</v>
      </c>
      <c r="C522" s="9" t="s">
        <v>67</v>
      </c>
      <c r="D522" s="1"/>
      <c r="E522" s="8">
        <v>8424.86</v>
      </c>
      <c r="F522" s="7">
        <f t="shared" si="7"/>
        <v>5413705616.2799826</v>
      </c>
    </row>
    <row r="523" spans="1:6" ht="99.95" customHeight="1" x14ac:dyDescent="0.2">
      <c r="A523" s="11" t="s">
        <v>66</v>
      </c>
      <c r="B523" s="10" t="s">
        <v>68</v>
      </c>
      <c r="C523" s="9" t="s">
        <v>67</v>
      </c>
      <c r="D523" s="1"/>
      <c r="E523" s="8">
        <v>10785.2</v>
      </c>
      <c r="F523" s="7">
        <f t="shared" si="7"/>
        <v>5413694831.0799828</v>
      </c>
    </row>
    <row r="524" spans="1:6" ht="99.95" customHeight="1" x14ac:dyDescent="0.2">
      <c r="A524" s="11" t="s">
        <v>66</v>
      </c>
      <c r="B524" s="10" t="s">
        <v>68</v>
      </c>
      <c r="C524" s="9" t="s">
        <v>67</v>
      </c>
      <c r="D524" s="1"/>
      <c r="E524" s="8">
        <v>16431</v>
      </c>
      <c r="F524" s="7">
        <f t="shared" si="7"/>
        <v>5413678400.0799828</v>
      </c>
    </row>
    <row r="525" spans="1:6" ht="99.95" customHeight="1" x14ac:dyDescent="0.2">
      <c r="A525" s="11" t="s">
        <v>66</v>
      </c>
      <c r="B525" s="10" t="s">
        <v>65</v>
      </c>
      <c r="C525" s="9" t="s">
        <v>64</v>
      </c>
      <c r="D525" s="1"/>
      <c r="E525" s="8">
        <v>559910</v>
      </c>
      <c r="F525" s="7">
        <f t="shared" si="7"/>
        <v>5413118490.0799828</v>
      </c>
    </row>
    <row r="526" spans="1:6" ht="99.95" customHeight="1" x14ac:dyDescent="0.2">
      <c r="A526" s="11" t="s">
        <v>15</v>
      </c>
      <c r="B526" s="10" t="s">
        <v>63</v>
      </c>
      <c r="C526" s="9" t="s">
        <v>62</v>
      </c>
      <c r="D526" s="1"/>
      <c r="E526" s="8">
        <v>21832.32</v>
      </c>
      <c r="F526" s="7">
        <f t="shared" si="7"/>
        <v>5413096657.7599831</v>
      </c>
    </row>
    <row r="527" spans="1:6" ht="99.95" customHeight="1" x14ac:dyDescent="0.2">
      <c r="A527" s="11" t="s">
        <v>15</v>
      </c>
      <c r="B527" s="10" t="s">
        <v>61</v>
      </c>
      <c r="C527" s="9" t="s">
        <v>60</v>
      </c>
      <c r="D527" s="1"/>
      <c r="E527" s="8">
        <v>65897.67</v>
      </c>
      <c r="F527" s="7">
        <f t="shared" si="7"/>
        <v>5413030760.089983</v>
      </c>
    </row>
    <row r="528" spans="1:6" ht="99.95" customHeight="1" x14ac:dyDescent="0.2">
      <c r="A528" s="11" t="s">
        <v>15</v>
      </c>
      <c r="B528" s="10" t="s">
        <v>59</v>
      </c>
      <c r="C528" s="9" t="s">
        <v>58</v>
      </c>
      <c r="D528" s="1"/>
      <c r="E528" s="8">
        <v>90424.8</v>
      </c>
      <c r="F528" s="7">
        <f t="shared" si="7"/>
        <v>5412940335.2899828</v>
      </c>
    </row>
    <row r="529" spans="1:6" ht="99.95" customHeight="1" x14ac:dyDescent="0.2">
      <c r="A529" s="11" t="s">
        <v>15</v>
      </c>
      <c r="B529" s="10" t="s">
        <v>57</v>
      </c>
      <c r="C529" s="9" t="s">
        <v>56</v>
      </c>
      <c r="D529" s="1"/>
      <c r="E529" s="8">
        <v>32446.2</v>
      </c>
      <c r="F529" s="7">
        <f t="shared" ref="F529:F592" si="8">+F528+D529-E529</f>
        <v>5412907889.089983</v>
      </c>
    </row>
    <row r="530" spans="1:6" ht="99.95" customHeight="1" x14ac:dyDescent="0.2">
      <c r="A530" s="11" t="s">
        <v>15</v>
      </c>
      <c r="B530" s="10" t="s">
        <v>55</v>
      </c>
      <c r="C530" s="9" t="s">
        <v>54</v>
      </c>
      <c r="D530" s="1"/>
      <c r="E530" s="8">
        <v>33938.33</v>
      </c>
      <c r="F530" s="7">
        <f t="shared" si="8"/>
        <v>5412873950.7599831</v>
      </c>
    </row>
    <row r="531" spans="1:6" ht="99.95" customHeight="1" x14ac:dyDescent="0.2">
      <c r="A531" s="11" t="s">
        <v>15</v>
      </c>
      <c r="B531" s="10" t="s">
        <v>53</v>
      </c>
      <c r="C531" s="9" t="s">
        <v>52</v>
      </c>
      <c r="D531" s="1"/>
      <c r="E531" s="8">
        <v>40430</v>
      </c>
      <c r="F531" s="7">
        <f t="shared" si="8"/>
        <v>5412833520.7599831</v>
      </c>
    </row>
    <row r="532" spans="1:6" ht="99.95" customHeight="1" x14ac:dyDescent="0.2">
      <c r="A532" s="11" t="s">
        <v>15</v>
      </c>
      <c r="B532" s="10" t="s">
        <v>51</v>
      </c>
      <c r="C532" s="9" t="s">
        <v>46</v>
      </c>
      <c r="D532" s="1"/>
      <c r="E532" s="8">
        <v>180000</v>
      </c>
      <c r="F532" s="7">
        <f t="shared" si="8"/>
        <v>5412653520.7599831</v>
      </c>
    </row>
    <row r="533" spans="1:6" ht="99.95" customHeight="1" x14ac:dyDescent="0.2">
      <c r="A533" s="11" t="s">
        <v>15</v>
      </c>
      <c r="B533" s="10" t="s">
        <v>50</v>
      </c>
      <c r="C533" s="9" t="s">
        <v>46</v>
      </c>
      <c r="D533" s="1"/>
      <c r="E533" s="8">
        <v>435600</v>
      </c>
      <c r="F533" s="7">
        <f t="shared" si="8"/>
        <v>5412217920.7599831</v>
      </c>
    </row>
    <row r="534" spans="1:6" ht="99.95" customHeight="1" x14ac:dyDescent="0.2">
      <c r="A534" s="11" t="s">
        <v>15</v>
      </c>
      <c r="B534" s="10" t="s">
        <v>49</v>
      </c>
      <c r="C534" s="9" t="s">
        <v>46</v>
      </c>
      <c r="D534" s="1"/>
      <c r="E534" s="8">
        <v>684000</v>
      </c>
      <c r="F534" s="7">
        <f t="shared" si="8"/>
        <v>5411533920.7599831</v>
      </c>
    </row>
    <row r="535" spans="1:6" ht="99.95" customHeight="1" x14ac:dyDescent="0.2">
      <c r="A535" s="11" t="s">
        <v>15</v>
      </c>
      <c r="B535" s="10" t="s">
        <v>48</v>
      </c>
      <c r="C535" s="9" t="s">
        <v>46</v>
      </c>
      <c r="D535" s="1"/>
      <c r="E535" s="8">
        <v>604550</v>
      </c>
      <c r="F535" s="7">
        <f t="shared" si="8"/>
        <v>5410929370.7599831</v>
      </c>
    </row>
    <row r="536" spans="1:6" ht="99.95" customHeight="1" x14ac:dyDescent="0.2">
      <c r="A536" s="11" t="s">
        <v>15</v>
      </c>
      <c r="B536" s="10" t="s">
        <v>47</v>
      </c>
      <c r="C536" s="9" t="s">
        <v>46</v>
      </c>
      <c r="D536" s="1"/>
      <c r="E536" s="8">
        <v>664800</v>
      </c>
      <c r="F536" s="7">
        <f t="shared" si="8"/>
        <v>5410264570.7599831</v>
      </c>
    </row>
    <row r="537" spans="1:6" ht="99.95" customHeight="1" x14ac:dyDescent="0.2">
      <c r="A537" s="11" t="s">
        <v>15</v>
      </c>
      <c r="B537" s="10" t="s">
        <v>45</v>
      </c>
      <c r="C537" s="9" t="s">
        <v>38</v>
      </c>
      <c r="D537" s="1"/>
      <c r="E537" s="8">
        <v>95149.98</v>
      </c>
      <c r="F537" s="7">
        <f t="shared" si="8"/>
        <v>5410169420.7799835</v>
      </c>
    </row>
    <row r="538" spans="1:6" ht="99.95" customHeight="1" x14ac:dyDescent="0.2">
      <c r="A538" s="11" t="s">
        <v>15</v>
      </c>
      <c r="B538" s="10" t="s">
        <v>44</v>
      </c>
      <c r="C538" s="9" t="s">
        <v>38</v>
      </c>
      <c r="D538" s="1"/>
      <c r="E538" s="8">
        <v>82233.509999999995</v>
      </c>
      <c r="F538" s="7">
        <f t="shared" si="8"/>
        <v>5410087187.2699833</v>
      </c>
    </row>
    <row r="539" spans="1:6" ht="99.95" customHeight="1" x14ac:dyDescent="0.2">
      <c r="A539" s="11" t="s">
        <v>15</v>
      </c>
      <c r="B539" s="10" t="s">
        <v>43</v>
      </c>
      <c r="C539" s="9" t="s">
        <v>38</v>
      </c>
      <c r="D539" s="1"/>
      <c r="E539" s="8">
        <v>424015.84</v>
      </c>
      <c r="F539" s="7">
        <f t="shared" si="8"/>
        <v>5409663171.4299831</v>
      </c>
    </row>
    <row r="540" spans="1:6" ht="99.95" customHeight="1" x14ac:dyDescent="0.2">
      <c r="A540" s="11" t="s">
        <v>15</v>
      </c>
      <c r="B540" s="10" t="s">
        <v>42</v>
      </c>
      <c r="C540" s="9" t="s">
        <v>38</v>
      </c>
      <c r="D540" s="1"/>
      <c r="E540" s="8">
        <v>639040.14</v>
      </c>
      <c r="F540" s="7">
        <f t="shared" si="8"/>
        <v>5409024131.2899828</v>
      </c>
    </row>
    <row r="541" spans="1:6" ht="99.95" customHeight="1" x14ac:dyDescent="0.2">
      <c r="A541" s="11" t="s">
        <v>15</v>
      </c>
      <c r="B541" s="10" t="s">
        <v>41</v>
      </c>
      <c r="C541" s="9" t="s">
        <v>38</v>
      </c>
      <c r="D541" s="1"/>
      <c r="E541" s="8">
        <v>121799.72</v>
      </c>
      <c r="F541" s="7">
        <f t="shared" si="8"/>
        <v>5408902331.5699825</v>
      </c>
    </row>
    <row r="542" spans="1:6" ht="99.95" customHeight="1" x14ac:dyDescent="0.2">
      <c r="A542" s="11" t="s">
        <v>15</v>
      </c>
      <c r="B542" s="10" t="s">
        <v>40</v>
      </c>
      <c r="C542" s="9" t="s">
        <v>38</v>
      </c>
      <c r="D542" s="1"/>
      <c r="E542" s="8">
        <v>201227.5</v>
      </c>
      <c r="F542" s="7">
        <f t="shared" si="8"/>
        <v>5408701104.0699825</v>
      </c>
    </row>
    <row r="543" spans="1:6" ht="99.95" customHeight="1" x14ac:dyDescent="0.2">
      <c r="A543" s="11" t="s">
        <v>15</v>
      </c>
      <c r="B543" s="10" t="s">
        <v>39</v>
      </c>
      <c r="C543" s="9" t="s">
        <v>38</v>
      </c>
      <c r="D543" s="1"/>
      <c r="E543" s="8">
        <v>684863.88</v>
      </c>
      <c r="F543" s="7">
        <f t="shared" si="8"/>
        <v>5408016240.1899824</v>
      </c>
    </row>
    <row r="544" spans="1:6" ht="99.95" customHeight="1" x14ac:dyDescent="0.2">
      <c r="A544" s="11" t="s">
        <v>15</v>
      </c>
      <c r="B544" s="10" t="s">
        <v>37</v>
      </c>
      <c r="C544" s="9" t="s">
        <v>36</v>
      </c>
      <c r="D544" s="1"/>
      <c r="E544" s="8">
        <v>6084000</v>
      </c>
      <c r="F544" s="7">
        <f t="shared" si="8"/>
        <v>5401932240.1899824</v>
      </c>
    </row>
    <row r="545" spans="1:6" ht="99.95" customHeight="1" x14ac:dyDescent="0.2">
      <c r="A545" s="11" t="s">
        <v>15</v>
      </c>
      <c r="B545" s="10" t="s">
        <v>35</v>
      </c>
      <c r="C545" s="9" t="s">
        <v>34</v>
      </c>
      <c r="D545" s="1"/>
      <c r="E545" s="8">
        <v>10157346.140000001</v>
      </c>
      <c r="F545" s="7">
        <f t="shared" si="8"/>
        <v>5391774894.0499821</v>
      </c>
    </row>
    <row r="546" spans="1:6" ht="99.95" customHeight="1" x14ac:dyDescent="0.2">
      <c r="A546" s="11" t="s">
        <v>15</v>
      </c>
      <c r="B546" s="10" t="s">
        <v>33</v>
      </c>
      <c r="C546" s="9" t="s">
        <v>32</v>
      </c>
      <c r="D546" s="1"/>
      <c r="E546" s="8">
        <v>3790831.56</v>
      </c>
      <c r="F546" s="7">
        <f t="shared" si="8"/>
        <v>5387984062.4899817</v>
      </c>
    </row>
    <row r="547" spans="1:6" ht="99.95" customHeight="1" x14ac:dyDescent="0.2">
      <c r="A547" s="11" t="s">
        <v>15</v>
      </c>
      <c r="B547" s="10" t="s">
        <v>31</v>
      </c>
      <c r="C547" s="9" t="s">
        <v>30</v>
      </c>
      <c r="D547" s="1"/>
      <c r="E547" s="8">
        <v>1729538.91</v>
      </c>
      <c r="F547" s="7">
        <f t="shared" si="8"/>
        <v>5386254523.5799818</v>
      </c>
    </row>
    <row r="548" spans="1:6" ht="99.95" customHeight="1" x14ac:dyDescent="0.2">
      <c r="A548" s="11" t="s">
        <v>15</v>
      </c>
      <c r="B548" s="10" t="s">
        <v>29</v>
      </c>
      <c r="C548" s="9" t="s">
        <v>28</v>
      </c>
      <c r="D548" s="1"/>
      <c r="E548" s="8">
        <v>166750</v>
      </c>
      <c r="F548" s="7">
        <f t="shared" si="8"/>
        <v>5386087773.5799818</v>
      </c>
    </row>
    <row r="549" spans="1:6" ht="99.95" customHeight="1" x14ac:dyDescent="0.2">
      <c r="A549" s="11" t="s">
        <v>15</v>
      </c>
      <c r="B549" s="10" t="s">
        <v>27</v>
      </c>
      <c r="C549" s="9" t="s">
        <v>26</v>
      </c>
      <c r="D549" s="1"/>
      <c r="E549" s="8">
        <v>1190172.6399999999</v>
      </c>
      <c r="F549" s="7">
        <f t="shared" si="8"/>
        <v>5384897600.9399815</v>
      </c>
    </row>
    <row r="550" spans="1:6" ht="99.95" customHeight="1" x14ac:dyDescent="0.2">
      <c r="A550" s="11" t="s">
        <v>15</v>
      </c>
      <c r="B550" s="10" t="s">
        <v>25</v>
      </c>
      <c r="C550" s="9" t="s">
        <v>24</v>
      </c>
      <c r="D550" s="1"/>
      <c r="E550" s="8">
        <v>834180.96</v>
      </c>
      <c r="F550" s="7">
        <f t="shared" si="8"/>
        <v>5384063419.9799814</v>
      </c>
    </row>
    <row r="551" spans="1:6" ht="99.95" customHeight="1" x14ac:dyDescent="0.2">
      <c r="A551" s="11" t="s">
        <v>15</v>
      </c>
      <c r="B551" s="10" t="s">
        <v>23</v>
      </c>
      <c r="C551" s="9" t="s">
        <v>22</v>
      </c>
      <c r="D551" s="1"/>
      <c r="E551" s="8">
        <v>212750</v>
      </c>
      <c r="F551" s="7">
        <f t="shared" si="8"/>
        <v>5383850669.9799814</v>
      </c>
    </row>
    <row r="552" spans="1:6" ht="99.95" customHeight="1" x14ac:dyDescent="0.2">
      <c r="A552" s="11" t="s">
        <v>15</v>
      </c>
      <c r="B552" s="10" t="s">
        <v>21</v>
      </c>
      <c r="C552" s="9" t="s">
        <v>20</v>
      </c>
      <c r="D552" s="1"/>
      <c r="E552" s="8">
        <v>60000</v>
      </c>
      <c r="F552" s="7">
        <f t="shared" si="8"/>
        <v>5383790669.9799814</v>
      </c>
    </row>
    <row r="553" spans="1:6" ht="99.95" customHeight="1" x14ac:dyDescent="0.2">
      <c r="A553" s="11" t="s">
        <v>15</v>
      </c>
      <c r="B553" s="10" t="s">
        <v>21</v>
      </c>
      <c r="C553" s="9" t="s">
        <v>20</v>
      </c>
      <c r="D553" s="1"/>
      <c r="E553" s="8">
        <v>4254</v>
      </c>
      <c r="F553" s="7">
        <f t="shared" si="8"/>
        <v>5383786415.9799814</v>
      </c>
    </row>
    <row r="554" spans="1:6" ht="99.95" customHeight="1" x14ac:dyDescent="0.2">
      <c r="A554" s="11" t="s">
        <v>15</v>
      </c>
      <c r="B554" s="10" t="s">
        <v>21</v>
      </c>
      <c r="C554" s="9" t="s">
        <v>20</v>
      </c>
      <c r="D554" s="1"/>
      <c r="E554" s="8">
        <v>4260</v>
      </c>
      <c r="F554" s="7">
        <f t="shared" si="8"/>
        <v>5383782155.9799814</v>
      </c>
    </row>
    <row r="555" spans="1:6" ht="99.95" customHeight="1" x14ac:dyDescent="0.2">
      <c r="A555" s="11" t="s">
        <v>15</v>
      </c>
      <c r="B555" s="10" t="s">
        <v>21</v>
      </c>
      <c r="C555" s="9" t="s">
        <v>20</v>
      </c>
      <c r="D555" s="1"/>
      <c r="E555" s="8">
        <v>780</v>
      </c>
      <c r="F555" s="7">
        <f t="shared" si="8"/>
        <v>5383781375.9799814</v>
      </c>
    </row>
    <row r="556" spans="1:6" ht="99.95" customHeight="1" x14ac:dyDescent="0.2">
      <c r="A556" s="11" t="s">
        <v>15</v>
      </c>
      <c r="B556" s="10" t="s">
        <v>19</v>
      </c>
      <c r="C556" s="9" t="s">
        <v>18</v>
      </c>
      <c r="D556" s="1"/>
      <c r="E556" s="8">
        <v>35000</v>
      </c>
      <c r="F556" s="7">
        <f t="shared" si="8"/>
        <v>5383746375.9799814</v>
      </c>
    </row>
    <row r="557" spans="1:6" ht="99.95" customHeight="1" x14ac:dyDescent="0.2">
      <c r="A557" s="11" t="s">
        <v>15</v>
      </c>
      <c r="B557" s="10" t="s">
        <v>19</v>
      </c>
      <c r="C557" s="9" t="s">
        <v>18</v>
      </c>
      <c r="D557" s="1"/>
      <c r="E557" s="8">
        <v>2481.5</v>
      </c>
      <c r="F557" s="7">
        <f t="shared" si="8"/>
        <v>5383743894.4799814</v>
      </c>
    </row>
    <row r="558" spans="1:6" ht="99.95" customHeight="1" x14ac:dyDescent="0.2">
      <c r="A558" s="11" t="s">
        <v>15</v>
      </c>
      <c r="B558" s="10" t="s">
        <v>19</v>
      </c>
      <c r="C558" s="9" t="s">
        <v>18</v>
      </c>
      <c r="D558" s="1"/>
      <c r="E558" s="8">
        <v>2485</v>
      </c>
      <c r="F558" s="7">
        <f t="shared" si="8"/>
        <v>5383741409.4799814</v>
      </c>
    </row>
    <row r="559" spans="1:6" ht="99.95" customHeight="1" x14ac:dyDescent="0.2">
      <c r="A559" s="11" t="s">
        <v>15</v>
      </c>
      <c r="B559" s="10" t="s">
        <v>19</v>
      </c>
      <c r="C559" s="9" t="s">
        <v>18</v>
      </c>
      <c r="D559" s="1"/>
      <c r="E559" s="8">
        <v>455</v>
      </c>
      <c r="F559" s="7">
        <f t="shared" si="8"/>
        <v>5383740954.4799814</v>
      </c>
    </row>
    <row r="560" spans="1:6" ht="99.95" customHeight="1" x14ac:dyDescent="0.2">
      <c r="A560" s="11" t="s">
        <v>15</v>
      </c>
      <c r="B560" s="10" t="s">
        <v>17</v>
      </c>
      <c r="C560" s="9" t="s">
        <v>16</v>
      </c>
      <c r="D560" s="1"/>
      <c r="E560" s="8">
        <v>27000000</v>
      </c>
      <c r="F560" s="7">
        <f t="shared" si="8"/>
        <v>5356740954.4799814</v>
      </c>
    </row>
    <row r="561" spans="1:6" ht="99.95" customHeight="1" x14ac:dyDescent="0.2">
      <c r="A561" s="11" t="s">
        <v>15</v>
      </c>
      <c r="B561" s="10" t="s">
        <v>14</v>
      </c>
      <c r="C561" s="9" t="s">
        <v>13</v>
      </c>
      <c r="D561" s="1"/>
      <c r="E561" s="8">
        <v>2927459.5</v>
      </c>
      <c r="F561" s="7">
        <f t="shared" si="8"/>
        <v>5353813494.9799814</v>
      </c>
    </row>
    <row r="562" spans="1:6" ht="99.95" customHeight="1" x14ac:dyDescent="0.2">
      <c r="A562" s="11" t="s">
        <v>2</v>
      </c>
      <c r="B562" s="10" t="s">
        <v>12</v>
      </c>
      <c r="C562" s="9" t="s">
        <v>11</v>
      </c>
      <c r="D562" s="1"/>
      <c r="E562" s="8">
        <v>700997.44</v>
      </c>
      <c r="F562" s="7">
        <f t="shared" si="8"/>
        <v>5353112497.5399818</v>
      </c>
    </row>
    <row r="563" spans="1:6" ht="99.95" customHeight="1" x14ac:dyDescent="0.2">
      <c r="A563" s="11" t="s">
        <v>2</v>
      </c>
      <c r="B563" s="10" t="s">
        <v>10</v>
      </c>
      <c r="C563" s="9" t="s">
        <v>9</v>
      </c>
      <c r="D563" s="1"/>
      <c r="E563" s="8">
        <v>104500</v>
      </c>
      <c r="F563" s="7">
        <f t="shared" si="8"/>
        <v>5353007997.5399818</v>
      </c>
    </row>
    <row r="564" spans="1:6" ht="99.95" customHeight="1" x14ac:dyDescent="0.2">
      <c r="A564" s="11" t="s">
        <v>2</v>
      </c>
      <c r="B564" s="10" t="s">
        <v>8</v>
      </c>
      <c r="C564" s="9" t="s">
        <v>7</v>
      </c>
      <c r="D564" s="1"/>
      <c r="E564" s="8">
        <v>153144.49</v>
      </c>
      <c r="F564" s="7">
        <f t="shared" si="8"/>
        <v>5352854853.0499821</v>
      </c>
    </row>
    <row r="565" spans="1:6" ht="99.95" customHeight="1" x14ac:dyDescent="0.2">
      <c r="A565" s="11" t="s">
        <v>2</v>
      </c>
      <c r="B565" s="10" t="s">
        <v>6</v>
      </c>
      <c r="C565" s="9" t="s">
        <v>5</v>
      </c>
      <c r="D565" s="1"/>
      <c r="E565" s="8">
        <v>3634.06</v>
      </c>
      <c r="F565" s="7">
        <f t="shared" si="8"/>
        <v>5352851218.9899817</v>
      </c>
    </row>
    <row r="566" spans="1:6" ht="99.95" customHeight="1" x14ac:dyDescent="0.2">
      <c r="A566" s="11" t="s">
        <v>2</v>
      </c>
      <c r="B566" s="10" t="s">
        <v>4</v>
      </c>
      <c r="C566" s="9" t="s">
        <v>3</v>
      </c>
      <c r="D566" s="1"/>
      <c r="E566" s="8">
        <v>4389018.92</v>
      </c>
      <c r="F566" s="7">
        <f t="shared" si="8"/>
        <v>5348462200.0699816</v>
      </c>
    </row>
    <row r="567" spans="1:6" ht="99.95" customHeight="1" x14ac:dyDescent="0.2">
      <c r="A567" s="11" t="s">
        <v>2</v>
      </c>
      <c r="B567" s="10" t="s">
        <v>1</v>
      </c>
      <c r="C567" s="9" t="s">
        <v>0</v>
      </c>
      <c r="D567" s="1"/>
      <c r="E567" s="8">
        <v>1491800</v>
      </c>
      <c r="F567" s="7">
        <f t="shared" si="8"/>
        <v>5346970400.0699816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2024-06-11T13:21:43Z</dcterms:created>
  <dcterms:modified xsi:type="dcterms:W3CDTF">2024-06-12T12:57:08Z</dcterms:modified>
</cp:coreProperties>
</file>