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rdiaz\Downloads\"/>
    </mc:Choice>
  </mc:AlternateContent>
  <xr:revisionPtr revIDLastSave="0" documentId="13_ncr:1_{9ED729EC-6907-4519-AD53-474A6FA50A8A}" xr6:coauthVersionLast="47" xr6:coauthVersionMax="47" xr10:uidLastSave="{00000000-0000-0000-0000-000000000000}"/>
  <bookViews>
    <workbookView xWindow="28680" yWindow="-120" windowWidth="24240" windowHeight="13020" xr2:uid="{4037B3F0-E718-4CDD-80A5-2D056A65A9A3}"/>
  </bookViews>
  <sheets>
    <sheet name="INGRESOS Y GASTOS  " sheetId="1" r:id="rId1"/>
  </sheets>
  <definedNames>
    <definedName name="_xlnm._FilterDatabase" localSheetId="0" hidden="1">'INGRESOS Y GASTOS  '!#REF!</definedName>
    <definedName name="_xlnm.Print_Area" localSheetId="0">'INGRESOS Y GASTOS  '!$A$1:$F$293</definedName>
    <definedName name="_xlnm.Print_Titles" localSheetId="0">'INGRESOS Y GASTOS  '!$1:$14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94" i="1" l="1"/>
  <c r="F295" i="1" s="1"/>
  <c r="F296" i="1" s="1"/>
  <c r="F297" i="1" s="1"/>
  <c r="F298" i="1" s="1"/>
  <c r="F299" i="1" s="1"/>
  <c r="F300" i="1" s="1"/>
  <c r="F301" i="1" s="1"/>
  <c r="F302" i="1" s="1"/>
  <c r="F303" i="1" s="1"/>
  <c r="F304" i="1" s="1"/>
  <c r="F305" i="1" s="1"/>
  <c r="F306" i="1" s="1"/>
  <c r="F307" i="1" s="1"/>
  <c r="F308" i="1" s="1"/>
  <c r="F309" i="1" s="1"/>
  <c r="F310" i="1" s="1"/>
  <c r="F311" i="1" s="1"/>
  <c r="F312" i="1" s="1"/>
  <c r="F313" i="1" s="1"/>
  <c r="F314" i="1" s="1"/>
  <c r="F315" i="1" s="1"/>
  <c r="F316" i="1" s="1"/>
  <c r="F317" i="1" s="1"/>
  <c r="F318" i="1" s="1"/>
  <c r="F319" i="1" s="1"/>
  <c r="F320" i="1" s="1"/>
  <c r="F321" i="1" s="1"/>
  <c r="F322" i="1" s="1"/>
  <c r="F323" i="1" s="1"/>
  <c r="F324" i="1" s="1"/>
  <c r="F325" i="1" s="1"/>
  <c r="F326" i="1" s="1"/>
  <c r="F327" i="1" s="1"/>
  <c r="F328" i="1" s="1"/>
  <c r="F329" i="1" s="1"/>
  <c r="F330" i="1" s="1"/>
  <c r="F331" i="1" s="1"/>
  <c r="F332" i="1" s="1"/>
  <c r="F333" i="1" s="1"/>
  <c r="F334" i="1" s="1"/>
  <c r="F335" i="1" s="1"/>
  <c r="F336" i="1" s="1"/>
  <c r="F337" i="1" s="1"/>
  <c r="F338" i="1" s="1"/>
  <c r="F339" i="1" s="1"/>
  <c r="F340" i="1" s="1"/>
  <c r="F341" i="1" s="1"/>
  <c r="F342" i="1" s="1"/>
  <c r="F343" i="1" s="1"/>
  <c r="F344" i="1" s="1"/>
  <c r="F345" i="1" s="1"/>
  <c r="F346" i="1" s="1"/>
  <c r="F347" i="1" s="1"/>
  <c r="F348" i="1" s="1"/>
  <c r="F349" i="1" s="1"/>
  <c r="F350" i="1" s="1"/>
  <c r="F351" i="1" s="1"/>
  <c r="F352" i="1" s="1"/>
  <c r="F353" i="1" s="1"/>
  <c r="F354" i="1" s="1"/>
  <c r="F355" i="1" s="1"/>
  <c r="F356" i="1" s="1"/>
  <c r="F357" i="1" s="1"/>
  <c r="F358" i="1" s="1"/>
  <c r="F359" i="1" s="1"/>
  <c r="F360" i="1" s="1"/>
  <c r="F361" i="1" s="1"/>
  <c r="F362" i="1" s="1"/>
  <c r="F363" i="1" s="1"/>
  <c r="F364" i="1" s="1"/>
  <c r="F365" i="1" s="1"/>
  <c r="F366" i="1" s="1"/>
  <c r="F367" i="1" s="1"/>
  <c r="F368" i="1" s="1"/>
  <c r="F369" i="1" s="1"/>
  <c r="F370" i="1" s="1"/>
  <c r="F371" i="1" s="1"/>
  <c r="F372" i="1" s="1"/>
  <c r="F373" i="1" s="1"/>
  <c r="F374" i="1" s="1"/>
  <c r="F375" i="1" s="1"/>
  <c r="F376" i="1" s="1"/>
  <c r="F377" i="1" s="1"/>
  <c r="F378" i="1" s="1"/>
  <c r="F379" i="1" s="1"/>
  <c r="F380" i="1" s="1"/>
  <c r="F381" i="1" s="1"/>
  <c r="F382" i="1" s="1"/>
  <c r="F383" i="1" s="1"/>
  <c r="F384" i="1" s="1"/>
  <c r="F385" i="1" s="1"/>
  <c r="F386" i="1" s="1"/>
  <c r="F387" i="1" s="1"/>
  <c r="F388" i="1" s="1"/>
  <c r="F389" i="1" s="1"/>
  <c r="F390" i="1" s="1"/>
  <c r="F391" i="1" s="1"/>
  <c r="F392" i="1" s="1"/>
  <c r="F393" i="1" s="1"/>
  <c r="F394" i="1" s="1"/>
  <c r="F395" i="1" s="1"/>
  <c r="F396" i="1" s="1"/>
  <c r="F397" i="1" s="1"/>
  <c r="F398" i="1" s="1"/>
  <c r="F399" i="1" s="1"/>
  <c r="F400" i="1" s="1"/>
  <c r="F401" i="1" s="1"/>
  <c r="F402" i="1" s="1"/>
  <c r="F403" i="1" s="1"/>
  <c r="F404" i="1" s="1"/>
  <c r="F405" i="1" s="1"/>
  <c r="F406" i="1" s="1"/>
  <c r="F407" i="1" s="1"/>
  <c r="F408" i="1" s="1"/>
  <c r="F409" i="1" s="1"/>
  <c r="F410" i="1" s="1"/>
  <c r="F411" i="1" s="1"/>
  <c r="F412" i="1" s="1"/>
  <c r="F413" i="1" s="1"/>
  <c r="F414" i="1" s="1"/>
  <c r="F415" i="1" s="1"/>
  <c r="F416" i="1" s="1"/>
  <c r="F417" i="1" s="1"/>
  <c r="F418" i="1" s="1"/>
  <c r="F419" i="1" s="1"/>
  <c r="F420" i="1" s="1"/>
  <c r="F421" i="1" s="1"/>
  <c r="F422" i="1" s="1"/>
  <c r="F423" i="1" s="1"/>
  <c r="F424" i="1" s="1"/>
  <c r="F425" i="1" s="1"/>
  <c r="F426" i="1" s="1"/>
  <c r="F427" i="1" s="1"/>
  <c r="F428" i="1" s="1"/>
  <c r="F429" i="1" s="1"/>
  <c r="F430" i="1" s="1"/>
  <c r="F431" i="1" s="1"/>
  <c r="F432" i="1" s="1"/>
  <c r="F433" i="1" s="1"/>
  <c r="F434" i="1" s="1"/>
  <c r="F435" i="1" s="1"/>
  <c r="F436" i="1" s="1"/>
  <c r="F437" i="1" s="1"/>
  <c r="F438" i="1" s="1"/>
  <c r="F439" i="1" s="1"/>
  <c r="F440" i="1" s="1"/>
  <c r="F441" i="1" s="1"/>
  <c r="F442" i="1" s="1"/>
  <c r="F443" i="1" s="1"/>
  <c r="F444" i="1" s="1"/>
  <c r="F445" i="1" s="1"/>
  <c r="F446" i="1" s="1"/>
  <c r="F447" i="1" s="1"/>
  <c r="F448" i="1" s="1"/>
  <c r="F449" i="1" s="1"/>
  <c r="F450" i="1" s="1"/>
  <c r="F451" i="1" s="1"/>
  <c r="F452" i="1" s="1"/>
  <c r="F453" i="1" s="1"/>
  <c r="F454" i="1" s="1"/>
  <c r="F455" i="1" s="1"/>
  <c r="F456" i="1" s="1"/>
  <c r="F457" i="1" s="1"/>
  <c r="F458" i="1" s="1"/>
  <c r="F459" i="1" s="1"/>
  <c r="F460" i="1" s="1"/>
  <c r="F461" i="1" s="1"/>
  <c r="F462" i="1" s="1"/>
  <c r="F463" i="1" s="1"/>
  <c r="F464" i="1" s="1"/>
  <c r="F465" i="1" s="1"/>
  <c r="F466" i="1" s="1"/>
  <c r="F467" i="1" s="1"/>
  <c r="F468" i="1" s="1"/>
  <c r="F469" i="1" s="1"/>
  <c r="F470" i="1" s="1"/>
  <c r="F471" i="1" s="1"/>
  <c r="F472" i="1" s="1"/>
  <c r="F473" i="1" s="1"/>
  <c r="F474" i="1" s="1"/>
  <c r="F475" i="1" s="1"/>
  <c r="F476" i="1" s="1"/>
  <c r="F477" i="1" s="1"/>
  <c r="F478" i="1" s="1"/>
  <c r="F479" i="1" s="1"/>
  <c r="F480" i="1" s="1"/>
  <c r="F481" i="1" s="1"/>
  <c r="F482" i="1" s="1"/>
  <c r="F483" i="1" s="1"/>
  <c r="F484" i="1" s="1"/>
  <c r="F485" i="1" s="1"/>
  <c r="F486" i="1" s="1"/>
  <c r="F487" i="1" s="1"/>
  <c r="F488" i="1" s="1"/>
  <c r="F489" i="1" s="1"/>
  <c r="F490" i="1" s="1"/>
  <c r="F491" i="1" s="1"/>
  <c r="F492" i="1" s="1"/>
  <c r="F493" i="1" s="1"/>
  <c r="F494" i="1" s="1"/>
  <c r="F495" i="1" s="1"/>
  <c r="F496" i="1" s="1"/>
  <c r="F497" i="1" s="1"/>
  <c r="F498" i="1" s="1"/>
  <c r="F16" i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F27" i="1" s="1"/>
  <c r="F28" i="1" s="1"/>
  <c r="F29" i="1" s="1"/>
  <c r="F30" i="1" s="1"/>
  <c r="F31" i="1" s="1"/>
  <c r="F32" i="1" s="1"/>
  <c r="F33" i="1" s="1"/>
  <c r="F34" i="1" s="1"/>
  <c r="F35" i="1" s="1"/>
  <c r="F36" i="1" s="1"/>
  <c r="F37" i="1" s="1"/>
  <c r="F38" i="1" s="1"/>
  <c r="F39" i="1" s="1"/>
  <c r="F40" i="1" s="1"/>
  <c r="F41" i="1" s="1"/>
  <c r="F42" i="1" s="1"/>
  <c r="F43" i="1" s="1"/>
  <c r="F44" i="1" s="1"/>
  <c r="F45" i="1" s="1"/>
  <c r="F46" i="1" s="1"/>
  <c r="F47" i="1" s="1"/>
  <c r="F48" i="1" s="1"/>
  <c r="F49" i="1" s="1"/>
  <c r="F50" i="1" s="1"/>
  <c r="F51" i="1" s="1"/>
  <c r="F52" i="1" s="1"/>
  <c r="F53" i="1" s="1"/>
  <c r="F54" i="1" s="1"/>
  <c r="F55" i="1" s="1"/>
  <c r="F56" i="1" s="1"/>
  <c r="F57" i="1" s="1"/>
  <c r="F58" i="1" s="1"/>
  <c r="F59" i="1" s="1"/>
  <c r="F60" i="1" s="1"/>
  <c r="F61" i="1" s="1"/>
  <c r="F62" i="1" s="1"/>
  <c r="F63" i="1" s="1"/>
  <c r="F64" i="1" s="1"/>
  <c r="F65" i="1" s="1"/>
  <c r="F66" i="1" s="1"/>
  <c r="F67" i="1" s="1"/>
  <c r="F68" i="1" s="1"/>
  <c r="F69" i="1" s="1"/>
  <c r="F70" i="1" s="1"/>
  <c r="F71" i="1" s="1"/>
  <c r="F72" i="1" s="1"/>
  <c r="F73" i="1" s="1"/>
  <c r="F74" i="1" s="1"/>
  <c r="F75" i="1" s="1"/>
  <c r="F76" i="1" s="1"/>
  <c r="F77" i="1" s="1"/>
  <c r="F78" i="1" s="1"/>
  <c r="F79" i="1" s="1"/>
  <c r="F80" i="1" s="1"/>
  <c r="F81" i="1" s="1"/>
  <c r="F82" i="1" s="1"/>
  <c r="F83" i="1" s="1"/>
  <c r="F84" i="1" s="1"/>
  <c r="F85" i="1" s="1"/>
  <c r="F86" i="1" s="1"/>
  <c r="F87" i="1" s="1"/>
  <c r="F88" i="1" s="1"/>
  <c r="F89" i="1" s="1"/>
  <c r="F90" i="1" s="1"/>
  <c r="F91" i="1" s="1"/>
  <c r="F92" i="1" s="1"/>
  <c r="F93" i="1" s="1"/>
  <c r="F94" i="1" s="1"/>
  <c r="F95" i="1" s="1"/>
  <c r="F96" i="1" s="1"/>
  <c r="F97" i="1" s="1"/>
  <c r="F98" i="1" s="1"/>
  <c r="F99" i="1" s="1"/>
  <c r="F100" i="1" s="1"/>
  <c r="F101" i="1" s="1"/>
  <c r="F102" i="1" s="1"/>
  <c r="F103" i="1" s="1"/>
  <c r="F104" i="1" s="1"/>
  <c r="F105" i="1" s="1"/>
  <c r="F106" i="1" s="1"/>
  <c r="F107" i="1" s="1"/>
  <c r="F108" i="1" s="1"/>
  <c r="F109" i="1" s="1"/>
  <c r="F110" i="1" s="1"/>
  <c r="F111" i="1" s="1"/>
  <c r="F112" i="1" s="1"/>
  <c r="F113" i="1" s="1"/>
  <c r="F114" i="1" s="1"/>
  <c r="F115" i="1" s="1"/>
  <c r="F116" i="1" s="1"/>
  <c r="F117" i="1" s="1"/>
  <c r="F118" i="1" s="1"/>
  <c r="F119" i="1" s="1"/>
  <c r="F120" i="1" s="1"/>
  <c r="F121" i="1" s="1"/>
  <c r="F122" i="1" s="1"/>
  <c r="F123" i="1" s="1"/>
  <c r="F124" i="1" s="1"/>
  <c r="F125" i="1" s="1"/>
  <c r="F126" i="1" s="1"/>
  <c r="F127" i="1" s="1"/>
  <c r="F128" i="1" s="1"/>
  <c r="F129" i="1" s="1"/>
  <c r="F130" i="1" s="1"/>
  <c r="F131" i="1" s="1"/>
  <c r="F132" i="1" s="1"/>
  <c r="F133" i="1" s="1"/>
  <c r="F134" i="1" s="1"/>
  <c r="F135" i="1" s="1"/>
  <c r="F136" i="1" s="1"/>
  <c r="F137" i="1" s="1"/>
  <c r="F138" i="1" s="1"/>
  <c r="F139" i="1" s="1"/>
  <c r="F140" i="1" s="1"/>
  <c r="F141" i="1" s="1"/>
  <c r="F142" i="1" s="1"/>
  <c r="F143" i="1" s="1"/>
  <c r="F144" i="1" s="1"/>
  <c r="F145" i="1" s="1"/>
  <c r="F146" i="1" s="1"/>
  <c r="F147" i="1" s="1"/>
  <c r="F148" i="1" s="1"/>
  <c r="F149" i="1" s="1"/>
  <c r="F150" i="1" s="1"/>
  <c r="F151" i="1" s="1"/>
  <c r="F152" i="1" s="1"/>
  <c r="F153" i="1" s="1"/>
  <c r="F154" i="1" s="1"/>
  <c r="F155" i="1" s="1"/>
  <c r="F156" i="1" s="1"/>
  <c r="F157" i="1" s="1"/>
  <c r="F158" i="1" s="1"/>
  <c r="F159" i="1" s="1"/>
  <c r="F160" i="1" s="1"/>
  <c r="F161" i="1" s="1"/>
  <c r="F162" i="1" s="1"/>
  <c r="F163" i="1" s="1"/>
  <c r="F164" i="1" s="1"/>
  <c r="F165" i="1" s="1"/>
  <c r="F166" i="1" s="1"/>
  <c r="F167" i="1" s="1"/>
  <c r="F168" i="1" s="1"/>
  <c r="F169" i="1" s="1"/>
  <c r="F170" i="1" s="1"/>
  <c r="F171" i="1" s="1"/>
  <c r="F172" i="1" s="1"/>
  <c r="F173" i="1" s="1"/>
  <c r="F174" i="1" s="1"/>
  <c r="F175" i="1" s="1"/>
  <c r="F176" i="1" s="1"/>
  <c r="F177" i="1" s="1"/>
  <c r="F178" i="1" s="1"/>
  <c r="F179" i="1" s="1"/>
  <c r="F180" i="1" s="1"/>
  <c r="F181" i="1" s="1"/>
  <c r="F182" i="1" s="1"/>
  <c r="F183" i="1" s="1"/>
  <c r="F184" i="1" s="1"/>
  <c r="F185" i="1" s="1"/>
  <c r="F186" i="1" s="1"/>
  <c r="F187" i="1" s="1"/>
  <c r="F188" i="1" s="1"/>
  <c r="F189" i="1" s="1"/>
  <c r="F190" i="1" s="1"/>
  <c r="F191" i="1" s="1"/>
  <c r="F192" i="1" s="1"/>
  <c r="F193" i="1" s="1"/>
  <c r="F194" i="1" s="1"/>
  <c r="F195" i="1" s="1"/>
  <c r="F196" i="1" s="1"/>
  <c r="F197" i="1" s="1"/>
  <c r="F198" i="1" s="1"/>
  <c r="F199" i="1" s="1"/>
  <c r="F200" i="1" s="1"/>
  <c r="F201" i="1" s="1"/>
  <c r="F202" i="1" s="1"/>
  <c r="F203" i="1" s="1"/>
  <c r="F204" i="1" s="1"/>
  <c r="F205" i="1" s="1"/>
  <c r="F206" i="1" s="1"/>
  <c r="F207" i="1" s="1"/>
  <c r="F208" i="1" s="1"/>
  <c r="F209" i="1" s="1"/>
  <c r="F210" i="1" s="1"/>
  <c r="F211" i="1" s="1"/>
  <c r="F212" i="1" s="1"/>
  <c r="F213" i="1" s="1"/>
  <c r="F214" i="1" s="1"/>
  <c r="F215" i="1" s="1"/>
  <c r="F216" i="1" s="1"/>
  <c r="F217" i="1" s="1"/>
  <c r="F218" i="1" s="1"/>
  <c r="F219" i="1" s="1"/>
  <c r="F220" i="1" s="1"/>
  <c r="F221" i="1" s="1"/>
  <c r="F222" i="1" s="1"/>
  <c r="F223" i="1" s="1"/>
  <c r="F224" i="1" s="1"/>
  <c r="F225" i="1" s="1"/>
  <c r="F226" i="1" s="1"/>
  <c r="F227" i="1" s="1"/>
  <c r="F228" i="1" s="1"/>
  <c r="F229" i="1" s="1"/>
  <c r="F230" i="1" s="1"/>
  <c r="F231" i="1" s="1"/>
  <c r="F232" i="1" s="1"/>
  <c r="F233" i="1" s="1"/>
  <c r="F234" i="1" s="1"/>
  <c r="F235" i="1" s="1"/>
  <c r="F236" i="1" s="1"/>
  <c r="F237" i="1" s="1"/>
  <c r="F238" i="1" s="1"/>
  <c r="F239" i="1" s="1"/>
  <c r="F240" i="1" s="1"/>
  <c r="F241" i="1" s="1"/>
  <c r="F242" i="1" s="1"/>
  <c r="F243" i="1" s="1"/>
  <c r="F244" i="1" s="1"/>
  <c r="F245" i="1" s="1"/>
  <c r="F246" i="1" s="1"/>
  <c r="F247" i="1" s="1"/>
  <c r="F248" i="1" s="1"/>
  <c r="F249" i="1" s="1"/>
  <c r="F250" i="1" s="1"/>
  <c r="F251" i="1" s="1"/>
  <c r="F252" i="1" s="1"/>
  <c r="F253" i="1" s="1"/>
  <c r="F254" i="1" s="1"/>
  <c r="F255" i="1" s="1"/>
  <c r="F256" i="1" s="1"/>
  <c r="F257" i="1" s="1"/>
  <c r="F258" i="1" s="1"/>
  <c r="F259" i="1" s="1"/>
  <c r="F260" i="1" s="1"/>
  <c r="F261" i="1" s="1"/>
  <c r="F262" i="1" s="1"/>
  <c r="F263" i="1" s="1"/>
  <c r="F264" i="1" s="1"/>
  <c r="F265" i="1" s="1"/>
  <c r="F266" i="1" s="1"/>
  <c r="F267" i="1" s="1"/>
  <c r="F268" i="1" s="1"/>
  <c r="F269" i="1" s="1"/>
  <c r="F270" i="1" s="1"/>
  <c r="F271" i="1" s="1"/>
  <c r="F272" i="1" s="1"/>
  <c r="F273" i="1" s="1"/>
  <c r="F274" i="1" s="1"/>
  <c r="F275" i="1" s="1"/>
  <c r="F276" i="1" s="1"/>
  <c r="F277" i="1" s="1"/>
  <c r="F278" i="1" s="1"/>
  <c r="F279" i="1" s="1"/>
  <c r="F280" i="1" s="1"/>
  <c r="F281" i="1" s="1"/>
  <c r="F282" i="1" s="1"/>
  <c r="F283" i="1" s="1"/>
  <c r="F284" i="1" s="1"/>
  <c r="F285" i="1" s="1"/>
  <c r="F286" i="1" s="1"/>
  <c r="F287" i="1" s="1"/>
  <c r="F288" i="1" s="1"/>
  <c r="F289" i="1" s="1"/>
  <c r="F290" i="1" s="1"/>
  <c r="F291" i="1" s="1"/>
  <c r="F292" i="1" s="1"/>
  <c r="F293" i="1" s="1"/>
</calcChain>
</file>

<file path=xl/sharedStrings.xml><?xml version="1.0" encoding="utf-8"?>
<sst xmlns="http://schemas.openxmlformats.org/spreadsheetml/2006/main" count="1456" uniqueCount="669">
  <si>
    <t>PAGO VIATICOS (NOVIEMBRE-2024) CORRESPONDIENTE A DIFERENTES DEPARTAMENTOS DE ESTE MOPC</t>
  </si>
  <si>
    <t xml:space="preserve">INGRESOS POR CAPTACION </t>
  </si>
  <si>
    <t>INGRESOS CUOTA PRESUPUESTO</t>
  </si>
  <si>
    <t>BALANCE INICIAL</t>
  </si>
  <si>
    <t>Balance</t>
  </si>
  <si>
    <t xml:space="preserve">Credito </t>
  </si>
  <si>
    <t>Debito</t>
  </si>
  <si>
    <t>Descripcion</t>
  </si>
  <si>
    <t>No. Ck/Transf./Lib.</t>
  </si>
  <si>
    <t>Fecha</t>
  </si>
  <si>
    <t>Balance Inicial</t>
  </si>
  <si>
    <t>DEPARTAMENTO DE CONTABILIDAD GENERAL</t>
  </si>
  <si>
    <t>MINISTERIO DE OBRAS PUBLICAS Y COMUNICACIONES</t>
  </si>
  <si>
    <t>898</t>
  </si>
  <si>
    <t>900</t>
  </si>
  <si>
    <t>902</t>
  </si>
  <si>
    <t>904</t>
  </si>
  <si>
    <t>906</t>
  </si>
  <si>
    <t>908</t>
  </si>
  <si>
    <t>910</t>
  </si>
  <si>
    <t>912</t>
  </si>
  <si>
    <t>914</t>
  </si>
  <si>
    <t>916</t>
  </si>
  <si>
    <t>918</t>
  </si>
  <si>
    <t>920</t>
  </si>
  <si>
    <t>922</t>
  </si>
  <si>
    <t>924</t>
  </si>
  <si>
    <t>926</t>
  </si>
  <si>
    <t>928</t>
  </si>
  <si>
    <t>930</t>
  </si>
  <si>
    <t>932</t>
  </si>
  <si>
    <t>934</t>
  </si>
  <si>
    <t>936</t>
  </si>
  <si>
    <t>938</t>
  </si>
  <si>
    <t>940</t>
  </si>
  <si>
    <t>942</t>
  </si>
  <si>
    <t>944</t>
  </si>
  <si>
    <t>947</t>
  </si>
  <si>
    <t>957</t>
  </si>
  <si>
    <t>964</t>
  </si>
  <si>
    <t>966</t>
  </si>
  <si>
    <t>969</t>
  </si>
  <si>
    <t>972</t>
  </si>
  <si>
    <t>974</t>
  </si>
  <si>
    <t>977</t>
  </si>
  <si>
    <t>978</t>
  </si>
  <si>
    <t>979</t>
  </si>
  <si>
    <t>981</t>
  </si>
  <si>
    <t>982</t>
  </si>
  <si>
    <t>983</t>
  </si>
  <si>
    <t>986</t>
  </si>
  <si>
    <t>1004</t>
  </si>
  <si>
    <t>1007</t>
  </si>
  <si>
    <t>1009</t>
  </si>
  <si>
    <t>1011</t>
  </si>
  <si>
    <t>1013</t>
  </si>
  <si>
    <t>1015</t>
  </si>
  <si>
    <t>1017</t>
  </si>
  <si>
    <t>1019</t>
  </si>
  <si>
    <t>1021</t>
  </si>
  <si>
    <t>1023</t>
  </si>
  <si>
    <t>1025</t>
  </si>
  <si>
    <t>1027</t>
  </si>
  <si>
    <t>1029</t>
  </si>
  <si>
    <t>1031</t>
  </si>
  <si>
    <t>1033</t>
  </si>
  <si>
    <t>1035</t>
  </si>
  <si>
    <t>1037</t>
  </si>
  <si>
    <t>1039</t>
  </si>
  <si>
    <t>1041</t>
  </si>
  <si>
    <t>1043</t>
  </si>
  <si>
    <t>1047</t>
  </si>
  <si>
    <t>1049</t>
  </si>
  <si>
    <t>1051</t>
  </si>
  <si>
    <t>1053</t>
  </si>
  <si>
    <t>1056</t>
  </si>
  <si>
    <t>1058</t>
  </si>
  <si>
    <t>1060</t>
  </si>
  <si>
    <t>1064</t>
  </si>
  <si>
    <t>1066</t>
  </si>
  <si>
    <t>1077</t>
  </si>
  <si>
    <t>1080</t>
  </si>
  <si>
    <t>1086</t>
  </si>
  <si>
    <t>1088</t>
  </si>
  <si>
    <t>1091</t>
  </si>
  <si>
    <t>1092</t>
  </si>
  <si>
    <t>1107</t>
  </si>
  <si>
    <t>1108</t>
  </si>
  <si>
    <t>1111</t>
  </si>
  <si>
    <t>1113</t>
  </si>
  <si>
    <t>1114</t>
  </si>
  <si>
    <t>1115</t>
  </si>
  <si>
    <t>1118</t>
  </si>
  <si>
    <t>1124</t>
  </si>
  <si>
    <t>1128</t>
  </si>
  <si>
    <t>1130</t>
  </si>
  <si>
    <t>1132</t>
  </si>
  <si>
    <t>1134</t>
  </si>
  <si>
    <t>1138</t>
  </si>
  <si>
    <t>1142</t>
  </si>
  <si>
    <t>1199</t>
  </si>
  <si>
    <t>1201</t>
  </si>
  <si>
    <t>1205</t>
  </si>
  <si>
    <t>1206</t>
  </si>
  <si>
    <t>1208</t>
  </si>
  <si>
    <t>1209</t>
  </si>
  <si>
    <t>1210</t>
  </si>
  <si>
    <t>1221</t>
  </si>
  <si>
    <t>1223</t>
  </si>
  <si>
    <t>1225</t>
  </si>
  <si>
    <t>1232</t>
  </si>
  <si>
    <t>1245</t>
  </si>
  <si>
    <t>1246</t>
  </si>
  <si>
    <t>1248</t>
  </si>
  <si>
    <t>1250</t>
  </si>
  <si>
    <t>1252</t>
  </si>
  <si>
    <t>1254</t>
  </si>
  <si>
    <t>1255</t>
  </si>
  <si>
    <t>1258</t>
  </si>
  <si>
    <t>1266</t>
  </si>
  <si>
    <t>1276</t>
  </si>
  <si>
    <t>1319</t>
  </si>
  <si>
    <t>1320</t>
  </si>
  <si>
    <t>1322</t>
  </si>
  <si>
    <t>1324</t>
  </si>
  <si>
    <t>1326</t>
  </si>
  <si>
    <t>1339</t>
  </si>
  <si>
    <t>1345</t>
  </si>
  <si>
    <t>1355</t>
  </si>
  <si>
    <t>1357</t>
  </si>
  <si>
    <t>1359</t>
  </si>
  <si>
    <t>1361</t>
  </si>
  <si>
    <t>1363</t>
  </si>
  <si>
    <t>1365</t>
  </si>
  <si>
    <t>1367</t>
  </si>
  <si>
    <t>1377</t>
  </si>
  <si>
    <t>1379</t>
  </si>
  <si>
    <t>1381</t>
  </si>
  <si>
    <t>1388</t>
  </si>
  <si>
    <t>1395</t>
  </si>
  <si>
    <t>1396</t>
  </si>
  <si>
    <t>1397</t>
  </si>
  <si>
    <t>1401</t>
  </si>
  <si>
    <t>1417</t>
  </si>
  <si>
    <t>1420</t>
  </si>
  <si>
    <t>1431</t>
  </si>
  <si>
    <t>1439</t>
  </si>
  <si>
    <t>1441</t>
  </si>
  <si>
    <t>1448</t>
  </si>
  <si>
    <t>1452</t>
  </si>
  <si>
    <t>1455</t>
  </si>
  <si>
    <t>1457</t>
  </si>
  <si>
    <t>1463</t>
  </si>
  <si>
    <t>1464</t>
  </si>
  <si>
    <t>1471</t>
  </si>
  <si>
    <t>1473</t>
  </si>
  <si>
    <t>1494</t>
  </si>
  <si>
    <t>1522</t>
  </si>
  <si>
    <t>1532</t>
  </si>
  <si>
    <t>1533</t>
  </si>
  <si>
    <t>1544</t>
  </si>
  <si>
    <t>1546</t>
  </si>
  <si>
    <t>1552</t>
  </si>
  <si>
    <t>1579</t>
  </si>
  <si>
    <t>1581</t>
  </si>
  <si>
    <t>1621</t>
  </si>
  <si>
    <t>1629</t>
  </si>
  <si>
    <t>1636</t>
  </si>
  <si>
    <t>1637</t>
  </si>
  <si>
    <t>1639</t>
  </si>
  <si>
    <t>1648</t>
  </si>
  <si>
    <t>1652</t>
  </si>
  <si>
    <t>1653</t>
  </si>
  <si>
    <t>1656</t>
  </si>
  <si>
    <t>1665</t>
  </si>
  <si>
    <t>1666</t>
  </si>
  <si>
    <t>1667</t>
  </si>
  <si>
    <t>1673</t>
  </si>
  <si>
    <t>1682</t>
  </si>
  <si>
    <t>1697</t>
  </si>
  <si>
    <t>1707</t>
  </si>
  <si>
    <t>1727</t>
  </si>
  <si>
    <t>1738</t>
  </si>
  <si>
    <t>1739</t>
  </si>
  <si>
    <t>1745</t>
  </si>
  <si>
    <t>1759</t>
  </si>
  <si>
    <t>1762</t>
  </si>
  <si>
    <t>1774</t>
  </si>
  <si>
    <t>1780</t>
  </si>
  <si>
    <t>1782</t>
  </si>
  <si>
    <t>1787</t>
  </si>
  <si>
    <t>1788</t>
  </si>
  <si>
    <t>1791</t>
  </si>
  <si>
    <t>1793</t>
  </si>
  <si>
    <t>1797</t>
  </si>
  <si>
    <t>1799</t>
  </si>
  <si>
    <t>1801</t>
  </si>
  <si>
    <t>1803</t>
  </si>
  <si>
    <t>1804</t>
  </si>
  <si>
    <t>1806</t>
  </si>
  <si>
    <t>1809</t>
  </si>
  <si>
    <t>1810</t>
  </si>
  <si>
    <t>1812</t>
  </si>
  <si>
    <t>1830</t>
  </si>
  <si>
    <t>1850</t>
  </si>
  <si>
    <t>1851</t>
  </si>
  <si>
    <t>1852</t>
  </si>
  <si>
    <t>1855</t>
  </si>
  <si>
    <t>1856</t>
  </si>
  <si>
    <t>1857</t>
  </si>
  <si>
    <t>1860</t>
  </si>
  <si>
    <t>1868</t>
  </si>
  <si>
    <t>1874</t>
  </si>
  <si>
    <t>1876</t>
  </si>
  <si>
    <t>1882</t>
  </si>
  <si>
    <t>1889</t>
  </si>
  <si>
    <t>1890</t>
  </si>
  <si>
    <t>1892</t>
  </si>
  <si>
    <t>1894</t>
  </si>
  <si>
    <t>1895</t>
  </si>
  <si>
    <t>1896</t>
  </si>
  <si>
    <t>1897</t>
  </si>
  <si>
    <t>1912</t>
  </si>
  <si>
    <t>1914</t>
  </si>
  <si>
    <t>1918</t>
  </si>
  <si>
    <t>1922</t>
  </si>
  <si>
    <t>1930</t>
  </si>
  <si>
    <t>1931</t>
  </si>
  <si>
    <t>1936</t>
  </si>
  <si>
    <t>1940</t>
  </si>
  <si>
    <t>1948</t>
  </si>
  <si>
    <t>1949</t>
  </si>
  <si>
    <t>1951</t>
  </si>
  <si>
    <t>1978</t>
  </si>
  <si>
    <t>1980</t>
  </si>
  <si>
    <t>1982</t>
  </si>
  <si>
    <t>1991</t>
  </si>
  <si>
    <t>1995</t>
  </si>
  <si>
    <t>2001</t>
  </si>
  <si>
    <t>2003</t>
  </si>
  <si>
    <t>2013</t>
  </si>
  <si>
    <t>2014</t>
  </si>
  <si>
    <t>2017</t>
  </si>
  <si>
    <t>2024</t>
  </si>
  <si>
    <t>2027</t>
  </si>
  <si>
    <t>2028</t>
  </si>
  <si>
    <t>2034</t>
  </si>
  <si>
    <t>2036</t>
  </si>
  <si>
    <t>2041</t>
  </si>
  <si>
    <t>2043</t>
  </si>
  <si>
    <t>2046</t>
  </si>
  <si>
    <t>2053</t>
  </si>
  <si>
    <t>2055</t>
  </si>
  <si>
    <t>2061</t>
  </si>
  <si>
    <t>2065</t>
  </si>
  <si>
    <t>2069</t>
  </si>
  <si>
    <t>2072</t>
  </si>
  <si>
    <t>2073</t>
  </si>
  <si>
    <t>2078</t>
  </si>
  <si>
    <t>2079</t>
  </si>
  <si>
    <t>2099</t>
  </si>
  <si>
    <t>2108</t>
  </si>
  <si>
    <t>2111</t>
  </si>
  <si>
    <t>2112</t>
  </si>
  <si>
    <t>2114</t>
  </si>
  <si>
    <t>2115</t>
  </si>
  <si>
    <t>2117</t>
  </si>
  <si>
    <t>2121</t>
  </si>
  <si>
    <t>2132</t>
  </si>
  <si>
    <t>2141</t>
  </si>
  <si>
    <t>2144</t>
  </si>
  <si>
    <t>2145</t>
  </si>
  <si>
    <t>2151</t>
  </si>
  <si>
    <t>2165</t>
  </si>
  <si>
    <t>2175</t>
  </si>
  <si>
    <t>2178</t>
  </si>
  <si>
    <t>2182</t>
  </si>
  <si>
    <t>2183</t>
  </si>
  <si>
    <t>2185</t>
  </si>
  <si>
    <t>2186</t>
  </si>
  <si>
    <t>2194</t>
  </si>
  <si>
    <t>2195</t>
  </si>
  <si>
    <t>2198</t>
  </si>
  <si>
    <t>2205</t>
  </si>
  <si>
    <t>2215</t>
  </si>
  <si>
    <t>2216</t>
  </si>
  <si>
    <t>2231</t>
  </si>
  <si>
    <t>2240</t>
  </si>
  <si>
    <t>2246</t>
  </si>
  <si>
    <t>2274</t>
  </si>
  <si>
    <t>2298</t>
  </si>
  <si>
    <t>2300</t>
  </si>
  <si>
    <t>2301</t>
  </si>
  <si>
    <t>2303</t>
  </si>
  <si>
    <t>2304</t>
  </si>
  <si>
    <t>2305</t>
  </si>
  <si>
    <t>2309</t>
  </si>
  <si>
    <t>2317</t>
  </si>
  <si>
    <t>2324</t>
  </si>
  <si>
    <t>2327</t>
  </si>
  <si>
    <t>2329</t>
  </si>
  <si>
    <t>2336</t>
  </si>
  <si>
    <t>2338</t>
  </si>
  <si>
    <t>2349</t>
  </si>
  <si>
    <t>2357</t>
  </si>
  <si>
    <t>2370</t>
  </si>
  <si>
    <t>2375</t>
  </si>
  <si>
    <t>2379</t>
  </si>
  <si>
    <t>2389</t>
  </si>
  <si>
    <t>2395</t>
  </si>
  <si>
    <t>2408</t>
  </si>
  <si>
    <t>2417</t>
  </si>
  <si>
    <t>2418</t>
  </si>
  <si>
    <t>2419</t>
  </si>
  <si>
    <t>2423</t>
  </si>
  <si>
    <t>2425</t>
  </si>
  <si>
    <t>2428</t>
  </si>
  <si>
    <t>2435</t>
  </si>
  <si>
    <t>2443</t>
  </si>
  <si>
    <t>2449</t>
  </si>
  <si>
    <t>2462</t>
  </si>
  <si>
    <t>2469</t>
  </si>
  <si>
    <t>2477</t>
  </si>
  <si>
    <t>2479</t>
  </si>
  <si>
    <t>2482</t>
  </si>
  <si>
    <t>2484</t>
  </si>
  <si>
    <t>2516</t>
  </si>
  <si>
    <t>2517</t>
  </si>
  <si>
    <t>2521</t>
  </si>
  <si>
    <t>2523</t>
  </si>
  <si>
    <t>2525</t>
  </si>
  <si>
    <t>2527</t>
  </si>
  <si>
    <t>2529</t>
  </si>
  <si>
    <t>2553</t>
  </si>
  <si>
    <t>2556</t>
  </si>
  <si>
    <t>2558</t>
  </si>
  <si>
    <t>2560</t>
  </si>
  <si>
    <t>2562</t>
  </si>
  <si>
    <t>2564</t>
  </si>
  <si>
    <t>2566</t>
  </si>
  <si>
    <t>03/02/2025</t>
  </si>
  <si>
    <t>04/02/2025</t>
  </si>
  <si>
    <t>05/02/2025</t>
  </si>
  <si>
    <t>06/02/2025</t>
  </si>
  <si>
    <t>07/02/2025</t>
  </si>
  <si>
    <t>10/02/2025</t>
  </si>
  <si>
    <t>11/02/2025</t>
  </si>
  <si>
    <t>12/02/2025</t>
  </si>
  <si>
    <t>13/02/2025</t>
  </si>
  <si>
    <t>14/02/2025</t>
  </si>
  <si>
    <t>17/02/2025</t>
  </si>
  <si>
    <t>18/02/2025</t>
  </si>
  <si>
    <t>19/02/2025</t>
  </si>
  <si>
    <t>20/02/2025</t>
  </si>
  <si>
    <t>21/02/2025</t>
  </si>
  <si>
    <t>24/02/2025</t>
  </si>
  <si>
    <t>25/02/2025</t>
  </si>
  <si>
    <t>26/02/2025</t>
  </si>
  <si>
    <t>28/02/2025</t>
  </si>
  <si>
    <t>PAGO VIATICOS (SEPTIEMBRE-2024) VICEMINISTERIO DE PLANIFICACION Y REGULACION TECNICA DE ESTE MOPC</t>
  </si>
  <si>
    <t>PAGO VIATICOS (SEPTIEMBRE-2024) DEPARTAMETO DE ESTUDIOS Y DISEÑOS DE PROYECTOS VIALES DE ESTE MOPC</t>
  </si>
  <si>
    <t>PAGO VIATICOS (OCTUBRE-2024) CORREPONDIENTE A DIFERENTES DEPARTAMENTOS DE ESTE MOPC</t>
  </si>
  <si>
    <t>PAGO VIATICOS (SEPTIEMBRE-2024) DIRECCION DE PAVIMENTACION VIAL DE ESTE MOPC</t>
  </si>
  <si>
    <t>PAGO VIATICOS (SEPTIEMBRE-2024) DIVISION DE RADIO Y COMUNICACIONES DE ESTE MOPC</t>
  </si>
  <si>
    <t>PAGO VIATICOS (OCTUBRE-2024) DIRECCION GENERAL DE EQUIPOS Y TRANSPORTE DE ESTE MOPC</t>
  </si>
  <si>
    <t>PAGO VIATICOS (OCTUBRE-2024) DIRECCION DE GERENCIA DE PROYECTOS DE ESTE MOPC</t>
  </si>
  <si>
    <t>PAGO VIATICOS (OCTUBRE-2024) DIRECCION GENERAL DE EDIFICACIONES DE ESTE MOPC</t>
  </si>
  <si>
    <t>PAGO HORAS EXTRAS (DICIEMBRE-2024), A PERSONAL VIC. INFRAESTRUCTURA VIAL DE ESTE MOPC</t>
  </si>
  <si>
    <t>PAGO VIATICOS (OCTUBRE-2024) DIRECCION GENERAL DE EQUIPOS Y TRANSPORTE (DEPTO. MANT.PREVENTIVO) DE ESTE MOPC</t>
  </si>
  <si>
    <t>PAGO VIATICOS (OCTUBRE-2024) DIRECCION DE PAVIMENTACION VIAL DE ESTE MOPC</t>
  </si>
  <si>
    <t>PAGO VIATICOS (OCTUBRE-2024) CORRESPONDIENTE A DIFERENTES DEPARTAMENTOS DE ESTE MOPC</t>
  </si>
  <si>
    <t>PAGO VIATICOS (OCTUBRE-2024) DIRECCION DE COORDINACION REGIONAL DE ESTE MOPC</t>
  </si>
  <si>
    <t>PAGO VIATICOS (OCTUBRE-2024) DEPARTAMENTO DE ESTUDIOS Y DISEÑOS DE PROYECTOS VIALES DE ESTE MOPC</t>
  </si>
  <si>
    <t>PAGO VIATICOS (OCTUBRE-2024) DIRECCION TECNICA DE ESTE MOPC</t>
  </si>
  <si>
    <t>PAGO VIATICOS (OCTUBRE-2024) DEPARTAMENTO DE AVALUOS DE ESTE MOPC</t>
  </si>
  <si>
    <t>PAGO VIATICOS (OCTUBRE-2024) VICEMINISTERIO DE EDIFICACIONES DE ESTE MOPC</t>
  </si>
  <si>
    <t>PAGO VIATICOS (OCTUBRE-2024) DEPARTAMENTO DE PRESUPUESTO Y ANALISIS DE COSTO INFRAESTRUCTURAS VIALES DE ESTE MOPC</t>
  </si>
  <si>
    <t>PAGO VIATICOS (OCTUBRE-2024) DIRECCION GENERAL SUPERVISION Y FISCALIZACION (DEPTO. DE TOPOGRAFIA) DE ESTE MOPC</t>
  </si>
  <si>
    <t>PAGO VIATICOS (OCTUBRE-2024) DIRECCION DE SEÑALIZACION VIAL DE ESTE MOPC</t>
  </si>
  <si>
    <t>PAGO VIATICOS (OCTUBRE-2024) DIRECCION DE APOYO A PROYECTOS ESPECIALES Y GESTION BIM DE ESTE MOPC</t>
  </si>
  <si>
    <t>PAGO CUB.#03, FACT. NCF.B1500000089; POR TRABAJOS DE OBRAS VIALES Y HORMIGON ASFALTICO CALIENTE A NIVEL NACIONAL-ZONA E, REGION NUMERO 08, REGION NORTE, LOTE 33.</t>
  </si>
  <si>
    <t>PAGO VIATICOS (OCTUBRE-2024) DEPARTAMENTO DE ESTUDIOS Y DISEÑOS DE PUENTES DE ESTE MOPC</t>
  </si>
  <si>
    <t>PAGO HORAS EXTRAS (DICIEMBRE-2024), A PERSONAL DESPACHO DEL MINISTRO DE ESTE MOPC</t>
  </si>
  <si>
    <t>PAGO JORNALEROS (ENERO-2025), A PERSONAL DE DISEÑO Y CONSTRUCCION  PLANTA FISICA DE ESTE MOPC</t>
  </si>
  <si>
    <t>2DO.AB. C/CRED. Y G.SOL.OTORG. AL BANCO DE RESERVAS,(ACTO 449-2024) C/CARGO AL PAGO CUB.#2, NCF:B1500000037. P/TRABS. OBRAS VIALES Y H.A.C., A NIV. NAC.,ZONA E, REG. NORTE PROVS. LA VEGA, SANTIAGO, STGO. RGUEZ.,VALVERDE, MONTECRISTI, PTO. PTA. Y DAJABON,</t>
  </si>
  <si>
    <t>PAGO VIATICOS (NOVIEMBRE-2024) DIRECCION GENERAL DE ASISTENCIA Y PROTECCION VIAL DE ESTE MOPC</t>
  </si>
  <si>
    <t>PAGO VIATICOS (DICIEMBRE-2024) DIRECCION DE MANTENIMIENTO VIAL FIDEICOMISO DEL RD VIAL DE ESTE MOPC</t>
  </si>
  <si>
    <t>SALDO C/CRED. Y G.SOL.OTORG. AL BANCO DE RESERVAS,(ACTO 8-2024) C/CARGO AL PAGO CUB.#4, NCF:B1500000041. POR LOS TRABAJOS DE INSTALACION DE BARANDAS DE SEGURIDAD, SUS ACCESORIOS Y DISPOSITIVOS DE SEGURIDAD EN LA REGION ESTE, LOTE-05</t>
  </si>
  <si>
    <t>SALDO C/C.OTORG. AL BANCO DE RESERVAS,R.D. ACTO-442-23, C/CARGO SALDO CUB. #07 NCF: E450000000008, Y PAGO CUB.#8, FACT. NCF.E450000000011; P/TRABS. VARIOS EN LOS_x000D_
MUNICS.NAGUA, CABRERA Y EL FACTOR, PROVS. EL SEIBO Y MARIA T. SCHEZ.,X LLUVIAS OCT.-NOV.-16</t>
  </si>
  <si>
    <t>PAGO SERVICIO DE AGUA POTABLE A ESTE MOPC CORRESP. A MES DE ENERO 2025,  FACTURA NCF:B1500029910</t>
  </si>
  <si>
    <t>PAGO VIATICOS (DICIEMBRE-2024) DIRECCION GENERAL DE EQUIPOS Y TRANSPORTE (DESPACHO COMBUSTIBLE) DE ESTE MOPC</t>
  </si>
  <si>
    <t>PAGO SERVICIOS DE AGUA POTABLE EN LA DIRECCION PROVINCIAL MOPC SANTIAGO, CORRESP. AL MES DE DICIEMBRE-2024, (S/FACTS NCF: B1500036605 Y B1500036621).</t>
  </si>
  <si>
    <t>PAGO CUENTA TABLETAS PARA USO DEL MOPC, APLICADO A LA CUENTA No. 88110496, CORRESPONDIENTE AL MES DE ENERO 2025, (SEGUN FACTURA NCF E450000011329).</t>
  </si>
  <si>
    <t>PAGO VACACIONES NO DISFRUTADAS A EX-EMPLEADOS DE ESTE MOPC</t>
  </si>
  <si>
    <t>PAGO CUB.#01 Y 02, FACT. NCF.B1500000177 Y B1500000178; POR LOS TRABAJOS DE OBRAS VIALES Y HORMIGON ASFALTICO CALIENTE, A NIVEL NACIONAL, REG. V SUR, PROVS: SAN CRISTOBAL, PERAVIA, SAN JOSE DE OCOA Y AZUA, LOTE 10</t>
  </si>
  <si>
    <t>PAGO VIATICOS (NOVIEMBRE-2024) DEPARTAMENTO DE TOPOGRAFIA DE ESTE MOPC</t>
  </si>
  <si>
    <t>PAGO VIATICOS (NOVIEMBRE-2024) DIRECCION TECNICA DE ESTE MOPC</t>
  </si>
  <si>
    <t>PAGO VIATICOS (NOVIEMBRE-2024) CORRESPONDIENTES A DIFERENTES DEPARTAMENTOS DE ESTE MOPC</t>
  </si>
  <si>
    <t>PAGO VIATICOS (NOVIEMBRE-2024) DIRECCION DE COORDINACION REGIONAL DE ESTE MOPC</t>
  </si>
  <si>
    <t>PAGO VIATICOS (NOVIEMBRE-2024) DIRECCION JURIDICA DE ESTE MOPC</t>
  </si>
  <si>
    <t>PAGO VIATICOS (NOVIEMBRE-2024) DIRECCION DE SEÑALIZACION VIAL DE ESTE MOPC</t>
  </si>
  <si>
    <t>PAGO VIATICOS (NOVIEMBRE-2024) DEPARTAMENTO DE ESTUDIOS Y DISEÑOS DE PROYECTOS DE ESTE MOPC</t>
  </si>
  <si>
    <t>PAGO VIATICOS (NOVIEMBRE-2024) DIRECCION GENERAL DE EQUIPOS Y TRANSPORTE DE ESTE MOPC</t>
  </si>
  <si>
    <t>PAGO VIATICOS (NOVIEMBRE-2024) DIRECCION GENERAL DE PLANIFICACION Y REGULACION TECNICA DE ESTE MOPC</t>
  </si>
  <si>
    <t>PAGO VIATICOS (NOVIEMBRE-2024) DIRECCION DE PEAJES CONCESIONADOS DE ESTE MOPC</t>
  </si>
  <si>
    <t>PAGO VIATICOS (NOVIEMBRE-2024) DIVISION DE RADIO Y COMUNICACIONES DE ESTE MOPC</t>
  </si>
  <si>
    <t>PAGO VIATICOS (NOVIEMBRE-2024) DEPARTAMENTO DE MECANICA PESADA DE ESTE MOPC</t>
  </si>
  <si>
    <t>PAGO VIATICOS (NOVIEMBRE-2024) DIRECCION DE OPERACIONES DE LA OFICINA FIDEICOMISO RD VIAL DE ESTE MOPC</t>
  </si>
  <si>
    <t>PAGO VIATICOS (NOVIEMBRE-2024) VICEMINISTERIO DE EDIFICACIONES DE ESTE MOPC</t>
  </si>
  <si>
    <t>PAGO VIATICOS (NOVIEMBRE-2024) DIRECCION DE CALIDAD DE MATERIALES Y GEOTECNICA DE ESTE MOPC</t>
  </si>
  <si>
    <t>PAGO VIATICOS (NOVIEMBRE-2024) DIRECCION GENERAL DE EDIFICACIONES DE ESTE MOPC</t>
  </si>
  <si>
    <t>PAGO VIATICOS (DICIEMBRE-2024) CORRESPONDIENTES A DIFERENTES DEPARTAMENTOS DE ESTE MOPC</t>
  </si>
  <si>
    <t>PAGO VIATICOS (DICIEMBRE-2024) DIRECCION JURIDICA DE ESTE MOPC</t>
  </si>
  <si>
    <t>PAGO VIATICOS (DICIEMBRE-2024) DIRECCION GENERAL DE EQUIPOS Y TRANSPORTE DE ESTE MOPC</t>
  </si>
  <si>
    <t>PAGO JORNALEROS (DICIEMBRE-2024), A PERSONAL DE DRENAJE PLUVIAL DE ESTE MOPC</t>
  </si>
  <si>
    <t>PAGO VIATICOS (DICIEMBRE-2024) DIRECCION TECNICA DE ESTE MOPC</t>
  </si>
  <si>
    <t>PAGO JORNALEROS (ENERO-2025), A PERSONAL DE ASISTENCIA Y PROTECCION VIAL DE ESTE MOPC</t>
  </si>
  <si>
    <t>PAGO JORNALEROS (ENERO-2025), A PERSONAL DE  BRIGADA CORREDORES Y PAISAJISMO DE ESTE MOPC</t>
  </si>
  <si>
    <t>PAGO JORNALEROS (ENERO-2025), A PERSONAL DE SEÑALIZACION VIAL DE ESTE MOPC</t>
  </si>
  <si>
    <t>PAGO JORNALEROS (ENERO-2025) BRIGADA DE ALMACEN DE ESTE MOPC</t>
  </si>
  <si>
    <t>TRABAJOS DE REHABILITACION DEL MUSEO TRAMPOLIN, ZONA COLONIAL DEL DISTRITO NACIONAL (PAGO CUB. #05, NCF:B1500000023)</t>
  </si>
  <si>
    <t>PARA REGULARZAR PAGOS MES DE ENERO 2025 DEL PROYECTO PROGRAMA PARA MEJORAR LA CONECTIVIDAD PARA LA TRANSFORMACION DIGITAL EN REP. DOM. (INDOTEL)</t>
  </si>
  <si>
    <t>PAGO JORNALEROS (ENERO-2025), A PERSONAL BRIGADA PROVINCIALES DE ESTE MOPC</t>
  </si>
  <si>
    <t>PAGO FACTURA e-CF No.E450000002433, POR RENOVACION DE LA POLIZA No.2-2-502-0323628. (VEHICULOS DE MOTOR FLOTILLA) DE ESTE MOPC, CORREPONDIENTE  AL PERIODO DEL 30/10/2024 HASTA 30/10/2025</t>
  </si>
  <si>
    <t>PAGO FACTURA NCF:E450000003066, DE LA POLIZA No.30-93-016383, DEL PLAN DE SALUD INTERNACIONAL DEL SEÑOR MINISTRO DE ESTE MOPC, CORRESPONDIENTE AL MES DE FEBRERO 2025, (US$1,163.75  A LA TASA DEL DÍA RD$61.9826).</t>
  </si>
  <si>
    <t>PAGO CONTRATACION SERVICIOS LEGALES PARA LA REPRESENTACION DE ESTE MINISTERIO ANTE EL TRIBULANAL SUPERIOR  ADMINISTRATIVO, (PAGO FACT. NCF: B1500000081)</t>
  </si>
  <si>
    <t>TRABAJOS DE CONSTRUCCION Y RECONSTRUCCION DE INFRAESTRUCTURAS VIALES QUE FUERON AFECTADAS POR EL PASO DE LA TORMENTA FRANKLIN, LOTE-05, S/DEC. #398-2023 (PAGO CUB. #01, NCF:B1500000095)</t>
  </si>
  <si>
    <t>PAGO SERVICIOS DE INTERNET SIMÉTRICO 1GB, CIRCUITO No. 7008773, USADO PARA REDUNDANCIA DEL MOPC, CORRESPONDIENTE AL MES ENERO 2025, (S/FACT. NCF: E450000000803).</t>
  </si>
  <si>
    <t>PAGO INDEMNIZACION A EX-EMPLEADOS DE ESTE MOPC</t>
  </si>
  <si>
    <t>PAGO POR SERVICIOS DE COMUNICACION (FLOTAS) A ESTE MINISTERIO, CORRESPONDIENTE AL MES DE ENERO 2025, CUENTA 87994789, SEGUN FACTURA NCF.E450000011327.</t>
  </si>
  <si>
    <t>PAGO POR SERVICIOS DE UN (1) INTERNET Gbps CON 8 IP+ REDUNDANCIA, AL PROGRAMA  ASISTENCIA VIAL, CORRESP. AL MES DE ENERO 2025, (CUENTA No. 9232363), (S/FACT. NCF E450000011514).</t>
  </si>
  <si>
    <t>PAGO HORAS EXTRAS (DICIEMBRE-2024), A PERSONAL DEPARTAMENTO DE NOMINA DE ESTE MOPC</t>
  </si>
  <si>
    <t>PAGO JORNALEROS (ENERO-2025), A PERSONAL DE EQUIPO Y TRANSPORTE DE ESTE MOPC</t>
  </si>
  <si>
    <t>TRABS. DE OBRAS VIALES Y HORMIGON ASFALTICO CALIENTE A NIVEL NACIONAL, REGION VIII, YUMA,, LOTE 13, PROVS. LA ALTAGRACIA, LA ROMANA Y EL SEIBO, (PAGO CUBS. Nos. 01 Y 02, NCF: B1500000056 Y 57).</t>
  </si>
  <si>
    <t>PAGO HORAS EXTRAS (NOVIEMBRE-2024), A PERSONAL DE LA DIRECCION DE COMUNICACION Y PRENSA DE ESTE MOPC</t>
  </si>
  <si>
    <t>PAGO JORNALEROS (ENERO-2025) MANTENIMIENTO VIAL GRAN SANTO DOMINGO DE ESTE MOPC</t>
  </si>
  <si>
    <t>PAGO JORNALEROS (ENERO-2025) MANTENIMIENTO VIAL DE ESTE MOPC</t>
  </si>
  <si>
    <t>TRABS. CONST. Y RECONST. DE OBRAS DE INFRAESTRUCTURA VIAL EN LAS PROVS. ESPAILLAT, LA VEGA, STGO. DAJABON, EL SEIBO, BONAO, PTO. PTA. Y MONTE PLATA, LOTE 5, ITEMS 01, 02 Y 03, (PAGO CUB.#02 NCF: B1500000058).</t>
  </si>
  <si>
    <t>TRABS. CONST. DE CALLES DEL BARRIO LA ALTAGRACIA Y BARRIO LA RAIZ, MUNICIPIO MAIMON, PROV. MONSEÑOR NOUEL, LOTE-17 (PAGO CUB. #03 FINAL, NCF:B1500000006).</t>
  </si>
  <si>
    <t>PAGO JORNALEROS (ENERO-2025), A PERSONAL DE BRIGADA PEON CAMINERO DE ESTE MOPC</t>
  </si>
  <si>
    <t>TRABS. OBRAS VIALES Y HORMIGÓN ASFÁLTICO CALIENTE, A NIVEL NAC., ZONA D, REGION ESTE, PROVS. SAN PEDRO DE MACORIS, LA ROMANA, EL SEIBO, HATO MAYOR Y LA ALTAGRACIA, LOTE 31, (PAGO CUB. No. 03 NCF: B1500000059).</t>
  </si>
  <si>
    <t>2DO. ABONO A C/CRED. OTORG. A BANRESERVAS, ACTO 825/11/23, C/CARGO AL PAGO CUBS.#03 Y 04, NCF.B1500000051 Y 52, TRABS.DE INSTALACION DE BARANDAS DE SEGURIDAD, SUS ACCES. Y DISPOSITIVOS D/SEGURIDAD EN LA REGION ESTE, L/6, (PXP.C/C.$17,675,538.78).</t>
  </si>
  <si>
    <t>TRABS. OBRAS VIALES Y HORMIGON ASFALTICO CALIENTE A NIVEL NAC. ZONA F.,REG. NORTE ESTE, PROVS. MONSEÑOR NOUEL, SANCHEZ RAMIREZ, ESPAILLAT, DUARTE, HNAS. MIRABAL,_x000D_
MARIA TRINIDAD SANCHEZ Y SAMANA, F-3, L/27, (PAGO CUBS. Nos.05 Y 06 NCF: B1500000331 Y 332).</t>
  </si>
  <si>
    <t>PAGO VIATICOS (ENERO-2025), A PERSONAL DE LA DIRECCION ADMINISTRATIVA Y FINANCIERA DE ESTE MOPC</t>
  </si>
  <si>
    <t>3ER. AB. A C/CONT.-ACTO 633-21-MODIF. P/ACTO 952-24, OTORG. X SEDEINSA, S.A, C/CARGO SALDO CUB.19  NCF:B1500000031 Y AB. CUB.20,NCF.B1500000061; ASFALT.- ACOND.-CARRET. NAGUA -CABRERA-RIO S.JUAN-GASPAR HDEZ-PTO.PTA., MARIA T.SCHEZ., DAÑOS X VAGS. ABRIL-12</t>
  </si>
  <si>
    <t>10mo. ABONO A CESION DE CREDITO OTORG. POR CONSTRUCTORA JORDACA, SRL, ACTO 373-2021, C/CARGO PAGO FACT. OP-53 NCF.B1500000062; POR SUMINISTRO Y TRANSPORTE DE H.A.C. PARA BACHEO, PXP C/C $2,091,102.52).</t>
  </si>
  <si>
    <t>PAGO HORAS EXTRAS (AGOSTO-2024), A PERSONAL DE LA DIRECCION JURIDICA DE ESTE MOPC</t>
  </si>
  <si>
    <t>PAGO HORAS EXTRAS (SEPTIEMBRE-2024), A PERSONAL DE LA DIRECCION JURIDICA DE ESTE MOPC</t>
  </si>
  <si>
    <t>TRABS.CONST.,RECONST.,CANALIZ. PUENTES Y SOLUCIONES DE PTOS CRITICOS, CAMS. VECS.Y CARRETS. EN VARIOS MUNICIPIOS DE LA  PROV. DE MONTECRISTI, DAÑOS OCAS. POR LLUVIAS D/LOS MESES OCT. Y NOV.-2016, (PAGO CUB. No.14 NCF: B1500000257).</t>
  </si>
  <si>
    <t>PAGO SERVICIO ENERGIA ELECTRICA A ESTE MOPC, CORRESPONDIENTE A PERIODOS DESCRITOS EN FACTS. ANEXAS NCF: E450000006984, 8024, 7799, 7414, 8762, 9102, 7852, Y 7042,</t>
  </si>
  <si>
    <t>4TO. AB. A C/CONT.OTORG. X CONSORCIO AUTOPISTA LAS AMÉRICAS, ACTO 421-2021,C/CARGO AB.CUB.#9, NCF: B1500000106,TRABS.CONST.DE OCHO (8) PTES. PEATONALES Y MOTORIZADOS E/LAS REGS.NORTE Y SUR, L/2, REG.SUR, (PXP. C/C $16,420,604.56 Y CUB. $704,771.04).</t>
  </si>
  <si>
    <t>PAGO HORAS EXTRAS (SEPTIEMBRE-2024), A PERSONAL DEL DEPARTAMENTO DE MAYORDOMIA DE ESTE MOPC</t>
  </si>
  <si>
    <t>PAGO HORAS EXTRAS (OCTUBRE-2024), A PERSONAL DEL DEPARTAMENTO DE MAYORDOMIA DE ESTE MOPC</t>
  </si>
  <si>
    <t>PAGO HORAS EXTRAS (DICIEMBRE-2024), A PERSONAL DE PLANIFICACION Y REGULACION TECNICA DE ESTE MOPC</t>
  </si>
  <si>
    <t>TRABS. DE CONSTRUCCION Y RECONSTRUCCION DE INFRAESTRUCTURAS VIALES QUE FUERON AFECTADAS POR EL PASO DE LA TORMENTA FRANKLIN, EN VIRTUD DEL DECRETO 398-23, LOTE 4, (PAGO CUB. #03 NCF: B1500000176).</t>
  </si>
  <si>
    <t>TRABAJOS DE CONSTRUCCION Y REPARACION DE ACERAS, CONTENES, BADENES E IMBORNALES EN DIFTES. SECTORES DE LA PROV. SAN PEDRO DE MACORIS, LOTE-09, ITEM I (PAGO CUB. #02, NCF:B1500000011)</t>
  </si>
  <si>
    <t>3ER. AB. C/C Y GARANTIA SOL.OTORG. X MULTICON CONST. EN GRAL,SRL,ACTO 456-23,C/CARGO A CUB.3 NCF:B1500000364, P/TRABS. OBRAS VIALES Y H.A.C. A NIV.NAC.,ZONA E,PROVS.LA VEGA,STGO,STGO.RGUEZ.,VALVERDE, MONTECRISTI,PTO.PTA.Y DAJABON, L/31, PXP 30,358,049.42.</t>
  </si>
  <si>
    <t>PAGO SERVICIO ENERGÍA ELÉCTRICA  A ESTE MOPC, CORRESPONDIENTE A PERIODOS DESCRITOS EN FACTS. ANEXAS : NCF :E450000011852, 1859, 1850, 1849, 1861, 1853, 1869, 1851, 1848, 1855, 1865,1860, 1856, 1863, 1868, 1867, 1866, 1854, 1864, 1857, 1862, Y 1858</t>
  </si>
  <si>
    <t>TRABAJOS VARIOS EN LOS DIFERENTES MUNICIPIOS Y PROVINCIAS  DE LA VEGA  Y MARIA TRINIDAD SANCHEZ,  LOTE-09, ITEMS 1 AL 5, S/DEC.318-22 (PAGO CUB.#03, NCF:B1500000356)</t>
  </si>
  <si>
    <t>PAGO CUB.#2, NCF.B1500000210; POR TRABS. DE OBRAS VIALES Y HORMIGON ASFALTICO CALIENTE A NIVEL NACIONAL, ZONA A, REGION GRAN SANTO DOMINGO Y MONTE PLATA, PROVINCIAS D. N., STO. DGO. Y MONTE PLATA, LOTE 2.</t>
  </si>
  <si>
    <t>PAGO CUB.#03, FACT. NCF.B1500000115; POR TRABS. DE OBRAS VIALES Y HORMIGON ASFALTICO CALIENTE A NIVEL NACIONAL, ZONA A, REGION GRAN SANTO DOMINGO Y MONTE PLATA., LOTE 6.</t>
  </si>
  <si>
    <t>TRABAJOS VARIOS EN DIFERENTES MUNICIPIOS DE LAS PROVINCIAS: SANTIAGO RODRIGUEZ, DAJABON Y PUERTO PLATA, ITEM 1, 2, 3, 4, 5 Y 6, LOTE 4, EN VIRTUD DEL DECRETO No.318-2022 (PAGO CUB. #02, NCF:B1500000071)</t>
  </si>
  <si>
    <t>PAGO JORNALEROS (DICIEMBRE-2024), A PERSONAL BRIGADA DE REFUERZO (COMPLEMENTARIA 1), DE ESTE MOPC</t>
  </si>
  <si>
    <t>TRABS.DE CONFECCION E INSTALACION DE SEÑALIZACION VERTICAL A NIVEL NACIONAL EN LA REGION ESTE, LOTE 03, (PAGO CUBS. Nos.02 Y 03 NCF: B1500000078 Y 79).</t>
  </si>
  <si>
    <t>TRABS. DE CONST. DE OBRAS VIALES Y HORMIGON ASFALTICO CALIENTE A NIVEL NACIONAL-ZONA B. REGION SUR I, PROVS. SAN CRISTOBAL, PERAVIA, SAN JOSE DE OCOA, AZUA Y SAN JUAN, LOTE 12, (PAGO CUB. #05 NCF: B1500000201).</t>
  </si>
  <si>
    <t>PAGO HORAS EXTRAS (OCTUBRE-2024), A PERSONAL DE LA DIRECCION JURIDICA DE ESTE MOPC</t>
  </si>
  <si>
    <t>PAGO HORAS EXTRAS (DICIEMBRE-2024), A PERSONAL DE SUPERVISION Y FISCALIZACION DE ESTE MOPC</t>
  </si>
  <si>
    <t>PAGO HORAS EXTRAS (DICIEMBRE-2024), A PERSONAL DE LA DIRECCION GENERAL DE SUPERVICION Y FISCALIZACION DE ESTE MOPC</t>
  </si>
  <si>
    <t>PAGO VACACIONES NO DISFRUTADAS A FAVOR DEL FALLECIDO MARCOS ANTONIO ECHAVARRIA PAREDES DE ESTE MOPC</t>
  </si>
  <si>
    <t>TRABAJOS  VARIOS EN LOS_x000D_
MUNICS. NAGUA, CABRERA Y EL FACTOR, PROVS. EL SEIBO Y MARIA T. SCHEZ., X LLUVIAS OCT.-NOV.-16, (PAGO CUB. #09 NCF: E450000000013)</t>
  </si>
  <si>
    <t>PAGO VIATICOS (DICIEMBRE-2024), A PERSONAL DE LA DIRECCION GENERAL EQUIPOS Y TRANSPORTE (DEPARTAMENTO MANTENIMIENTO PREVENTIVO) DE ESTE MOPC</t>
  </si>
  <si>
    <t>4TO. AB. C/CRED.OTORG. AL BANCO DE RESERVAS, D/LA  REP. DOM. ACTO 548-23, C/CARGO SALDO CUB.#07, NCF: B1500000033, TRABS.CONST.,RECONST. Y REHAB. DE INFRAESTS.VIALES EN DISTINTAS PROVS.D/PAIS, 4TO. AB.C/CONT. ACTO 609-22,OTORG. X CRUZ GERMAN Y ASOCS.,SRL.</t>
  </si>
  <si>
    <t>2DO.AB. C/CONT.(ACTO 381-24), OTORG. X IDC CONSTRUCCION SRL,C/CARGO A 2DO. AB. CUB.#08, NCF.B1500000046; TRABS. EMERG. EN DIFTES. PROVS. D/PAIS;DAÑOS E INUNDS. OCAS. X PASO D/VAGUADA DE OCT. Y NOV. 2016.(PXP CUB.#08 $340,489.26) PXP C/C.$121,492,556.94).</t>
  </si>
  <si>
    <t>TRABS. CONST. Y REHABILITACIÓN DE ACERAS, CONTENES, BADENES E IMBORNALES A NIVEL NACIONAL, REGIÓN SUR, LOTE-03, ITEMS: 4,5,6 Y 7 (BARAHONA, SECCIONES 1, 2 ,3 Y 4, (PAGO CUB. #03 NCF: B1500000034).</t>
  </si>
  <si>
    <t>TRABS. CONST. Y RECONST. DE INFRAESTRUCTURAS VIALES QUE FUERON AFECTADAS POR EL PASO DEL DISTUBIO TROPICAL No. 22 (ETAPA I), LOTE 03 ITEMS 01 AL 05, (VALOR AVANCE INIC. $49,727,897.39; (-) ESTE ABONO; PXP. $12,795,125.39).</t>
  </si>
  <si>
    <t>2DO. AB. A C/C.Y G.S. OTORG. AL BANCO DE RESERVAS, R.D (ACTO-452-23) C/CARGO AL PAGO CUB. #02,NCF:B1500000106,TRABS.D/CONST. DE PUENTES Y ALCANTARILLA EN DIFTES. COMUNIDADES Y MUNIC. D/LA PROV. SAN P. DE MAC.,ITEM 1AL5, L-08 (PXP C/C Y G.S.$39,663,205.49)</t>
  </si>
  <si>
    <t>PAGO POR ADQUISICION DE COMBUSTIBLES (GASOLINA Y GASOIL), SEGUN FACTURAS NCF.E450000001472, 1473, 1478, 1538, 1576, 1597, 1641, 1642, 1643, 1648 Y 1649, PROCESO MOPC-CCC-LPN-2024-0009; PARA USO DE ESTE MINISTERIO.</t>
  </si>
  <si>
    <t>TRANSFERENCIA CORRIENTE A LA OPERADORA METROPOLITANA DE SERVICIOS DE AUTOBUSES (OMSA), PARA CUBRIR PAGO DE NOMINA DE DICHA INSTITUCION, CORRESPONDIENTE AL MES DE FEBRERO 2025</t>
  </si>
  <si>
    <t>TRANSFERENCIA CORRIENTE A LA OPERADORA METROPOLITANA DE SERVICIOS DE AUTOBUSES (OMSA) PARA CUBRIR PAGO GASTOS OPERACIONALES DE DICHA INSTITUCION, CORRESPONDIENTE AL MES FEBRERO 2025.</t>
  </si>
  <si>
    <t>TRANSFERENCIA DE CAPITAL A LA OMSA, PARA ADQUISICION DE AUTOBUSES PARA INICIAR EL SISTEMA INTEGRADO DE TRANSPORTE EN LA CIUDAD DE SANTIAGO.</t>
  </si>
  <si>
    <t>TRANSFERENCIA CORRIENTE A INPOSDOM PARA CUBRIR PAGO  NOMINA  DE DICHA INSTITUCIÓN, CORRESPONDIENTE MES DE FEBRERO 2025.</t>
  </si>
  <si>
    <t>TRANSFERENCIA CORRIENTE A INPOSDOM PARA CUBRIR GASTOS DE SERVICIOS DE ALQUILERES Y  FLETES, DE DICHA INSTITUCIÓN, CORRESPONDIENTE MES DE FEBRERO 2025.</t>
  </si>
  <si>
    <t>TRABS. DE OBRAS VIALES Y HORMIGON ASFALTICO CALIENTE, A NIVEL NACIONAL, REG. X, OZAMA Y SAN CRISTOBAL, PROVS. STO DGO. ESTE, NORTE, OESTE, D.N.,LOS ALCARRIZOS, PEDRO BRAND, SAN ANTONIO DE GUERRA, BOCA CHICA, LOTE 17, (PAGO CUB. #02 NCF: B1500000276).</t>
  </si>
  <si>
    <t>PAGO JORNALEROS (DICIEMBRE-2024) DIRECCION DE PROGRAMAS SOCIALES DE ESTE MOPC</t>
  </si>
  <si>
    <t>PAGO HORAS EXTRAS (OCTUBRE-2024),  A PERSONAL DE PRENSA Y COMUNICACIONES DE ESTE MOPC</t>
  </si>
  <si>
    <t>PAGO HORAS EXTRAS (ENERO-2025), A PERSONAL DE LA DIRECCION GENERAL ADMINISTRATIVA Y FINANCIERA DE ESTE MOPC</t>
  </si>
  <si>
    <t>TRABS. CONST. DE LOS DESTACAMENTOS DE BANICA, ESTRELLETA Y RINCONCITO,  UBICADOS EN SAN JUAN DE LA MAGUANA, PROV. SAN JUAN, ZONA 2, LOTE 5, (PAGO AVANCE  S/ADD. II No.665-24 DEL CONT. #704-2015).</t>
  </si>
  <si>
    <t>PAGO HORAS EXTRAS (ENERO-2025) DESPACHO DEL MINISTRO DE ESTE MOPC</t>
  </si>
  <si>
    <t>TRABS. CONST. Y REHABILITACION DE ACERAS, CONTENES, BADENES E IMBORNALES A NIVEL NACIONAL, REGION SUR I, LOTE 02, ITEM 01, SAN CRISTOBAL, SECCION 01, (PAGO CUB. #01 NCF: B1500000101).</t>
  </si>
  <si>
    <t>PAGO C/CRED.-ACUERDO DE PAGO NOTIFICADO CON EL ACTO 088-2022, OTORG. POR INVERSIONES BOAVISTA, SRL, C/CARGO  ABONO FACT. OP-13, NCF: B1500000131, POR SUMINISTRO Y TRANSPORTE  DE H.A.C., PARA BACHEO, PXP. FACT.13, $3,294,929.51).</t>
  </si>
  <si>
    <t>PAGO PROPORCIÓN DE FACT. NCF No. E450000003249 Y PAGO FACT. NCF:E450000003248, CORRESP. A PÓLIZA COBERTURA PLANES COMPLEMENTARIOS, (FUNCIONARIOS DE PRIMER NIVEL, PARA  SER ASUMIDA POR MOPC), CORRESP. AL MES DE FEBRERO 2025.</t>
  </si>
  <si>
    <t>PAGO FACTS. E450000003455, 3915, (AUMENTO) Y E450000003456,3457 (AJUSTE), POLIZA No. 2-2-502-0301186, CORRESP. DIFERENTES PERIODOS QUE AMPARA (VEHICULOS DE MOTOR FLOTILLAS) DE ESTE MOPC</t>
  </si>
  <si>
    <t>TRANSFERENCIA CORRIENTE A INAVI PARA CUBRIR PAGO DE NOMINA  DE DICHA INSTITUCIÓN, CORRESPONDIENTE AL MES DE FEBRERO 2025.</t>
  </si>
  <si>
    <t>TRANSFERENCIA CORRIENTE A INAVI PARA CUBRIR PAGO DE GASTOS OPERACIONALES  DE DICHA INSTITUCIÓN, CORRESPONDIENTE AL MES DE FEBRERO 2025.</t>
  </si>
  <si>
    <t>PAGO HORAS EXTRAS (DICIEMBRE-2024) DEPARTAMENTO DE CONTABILIDAD GENERAL DE ESTE MOPC</t>
  </si>
  <si>
    <t>PAGO MODEM DE INTERNET USADO EN MOPC CUENTA No. 735902097, CORRESPONDIENTE AL MES DE ENERO 2025, (S/FACT. NCF: E450000066298).</t>
  </si>
  <si>
    <t>PAGO FACTURA NCF.E450000065982, POR SERVICIO DE COMUNICACION (ALAMBRICA) A ESTE MINISTERIO; CORRESPONDIENTE AL MES DE ENERO 2025, CUENTA No.713644407.</t>
  </si>
  <si>
    <t>PAGO SERVICIOS DE INTERNET SIMÉTRICO 1GB, CIRCUITO No. 7008773, USADO PARA REDUNDANCIA DEL MOPC, CORRESPONDIENTE AL MES FEBRERO 2025, (S/FACT. NCF: E450000000910).</t>
  </si>
  <si>
    <t>TRABAJOS DE RECONSTRUCCION DE LA CARRETERA GUERRA BAYAGUANA, PROV. MONTE PLATA ( VALOR CUB. #21, NCF:B1500000006 $43,408,941.02 (-) ESTE ABONO $17,056,142.00 PEND.X PAGAR $26,352,799.02)</t>
  </si>
  <si>
    <t>REGULARIZACION AVISOS DE DEBITOS MES DE ENERO 2025</t>
  </si>
  <si>
    <t>TRABAJOS DE OBRAS VIALES Y H.A.C., A NIVEL NACIONAL, ZONA D-4, REGION ESTE LOTES 13,14,15,16 Y 17, PROVS. SAN  P. DE MAC., LA ROMANA, EL SEIBO, HATO MAYOR Y LA ALTAGRACIA LOTE-16 (PAGO CUB. #5  (NEGATIVO) Y PAGO CUB. #06 FINAL Y DEV. DEL RETENIDO)</t>
  </si>
  <si>
    <t>REGULARIZACION PARCIAL ENERO 2025</t>
  </si>
  <si>
    <t>SALDO C/C-ACTO 5591-24, A PARALLA FACTORING,S.A. Y AB. C/C-ACTO 985-24, A ROJAS Y ASOCS.; C/CARG. CUB.3, NCF.B1500000051; T/OBRAS VIALES Y HAC A NIV. NAC.,ZONA F-R/NORDESTE:MONS.NOUEL-SCHEZ. RAMIREZ-ESPAILLAT-DUARTE-HNAS. MIRABAL-M.T. SCHEZ.-SAMANA-LTE.45</t>
  </si>
  <si>
    <t>TRABS. CONSTRUCCION DE LA CARRETERA CAÑAFISTOL-SOMBRERO- EL LLANO- BOCA CANASTA, PROV. PERAVIA, (PAGO CUB. #09 NCF: B1500000064).</t>
  </si>
  <si>
    <t>TRABAJOS DE RECONST. DE LA CARRETERA JARABACOA-JUNUMUCU-JARABACOA, PROV. LA VEGA, R.D (VALOR AVANCE INICIAL, SEGUN ADENDA II #538-2024, AL CONT. #761-2023, CONT. OISOE-HS-022-2003, $114,683,983.43 (-)1ER. ABONO $45,000,000.00, LIB.14463, ESTE PAGO SALDA</t>
  </si>
  <si>
    <t>TRABS. DE OBRAS VIALES Y HORMIGON ASFALTICO CALIENTE, A NIVEL NACIONAL, REGION X, OZAMA Y SAN CRISTOBAL, LOTE 17, (PAGO CUB. #03 NCF: B1500000278).</t>
  </si>
  <si>
    <t>TRABS. OBRAS VIALES Y HORMIGÓN ASFÁLTICO CALIENTE, A NIVEL NAC., ZONA B, REGION SUR I, PROVS. SAN CRISTOBAL, PERAVIA, SAN J. DE OCOA, AZUA Y SAN JUAN LOTE 20 (PAGO CUB. #02, NCF:B1500000064).</t>
  </si>
  <si>
    <t>TRABS. DE OBRAS VIALES Y HORMIGON ASFALTICO CALIENTE, A NIVEL NACIONAL, ZONA A, REGION GRAN SANTO DOMINGO Y MONTE PLATA. PROVS. D.N., LOTE 4, (PAGO CUBS. Nos.02 Y 03 NCF: B1500000037 Y 38).</t>
  </si>
  <si>
    <t>4TO. AB.CESION PARCIAL D/CONT. OTORG. X GIL+GIL CONSTRUCTORA,SRL,C/CARGO P/CUB.8, NCF.B1500000026, TRABS.DISEÑO,CONST. Y RECONST. CARRET. Y CAMS.VECS.,VARIAS PROVS.REG.NORTE,L/1,CARRET. ML.BUENO-C/LA LANA-EL AGUACATE, PXP. C/PARC. $141,132,974.87.</t>
  </si>
  <si>
    <t>TRABS. RECONST. CARRET. HATO MAYOR-SABANA D/LA MAR Y CONST. AVENIDA DE ACCESO, CALLES, PARQUEOS Y AERODROMO, P/LA CUEVA DE LAS MARAVILLAS, CUMAYASA, PROV. SAN PEDRO DE MACORIS, (PAGO CUB. #43, NCF;B1500000267).</t>
  </si>
  <si>
    <t>PAGO POR ADQUISICION DE COMBUSTIBLES (GASOIL), SEGUN FACTURAS NCF.E450000001734, PROCESO MOPC-CCC-LPN-2024-0009; PARA USO DE ESTE MINISTERIO.</t>
  </si>
  <si>
    <t>PAGO SERVICIOS COMO NOTARIO ACTUANTE EN LA LEGALIZACION DE DIEZ (10) CONTRATOS DE OPCION DE COMPRAS, (S/FACT. NCF: B1500000054).</t>
  </si>
  <si>
    <t>PAGO ADQUISICION DE HERRAMIENTAS MENORES PARA USO DE LOS DEPARTAMENTOS OPERATIVO DEL MOPC, PROCESO MOPC-MAE-PEEN-2023-0022, (S/FACTS. NCF: B1500000733, 734 Y 736).</t>
  </si>
  <si>
    <t>PAGO CUB.# 3, NCF.B1500000211; POR TRABS. DE OBRAS VIALES Y HORMIGON ASFALTICO CALIENTE A NIVEL NACIONAL, ZONA A, REGION GRAN SANTO DOMINGO Y MONTE PLATA, PROVINCIAS D. N., STO. DGO. Y MONTE PLATA, LOTE 2.</t>
  </si>
  <si>
    <t>PAGO SERVICIOS COMO NOTARIO ACTUANTE EN LA LEGALIZACION DE UN (1) ACUERDO AMIGABLE, NUEVE (9) CONTRATOS DE EXPROPIACION, UN (1) ACUERDO DE SERVICIO Y UNA (1) RESCISION DE CONTRATO, (S/FACT. NCF: B1500000446).</t>
  </si>
  <si>
    <t>PAGO CUB.#27, FACT. NCF.B1500000107; POR TRABAJOS PLAN NACIONAL DE ASFALTADO DE CALLES, AVENIDAS, CARRETERAS Y CAMINOS VECINALES A NIVEL NACIONAL.</t>
  </si>
  <si>
    <t>PAGO SERVICIOS COMO NOTARIO ACTUANTE EN LA LEGALIZACION DE ONCE (11) CONTRATOS DE OPCION DE COMPRA, UNA (1) ADD. AL CONT.#GCS-D-MP-CC-0024, SUM. ASF. AC-30 Y UN (1) CONTRATO DE SERVICIO,(S/FACT. NCF: B1500000076).</t>
  </si>
  <si>
    <t>TRABS. CONSTRUCCIÓN DEL CAMINO MANOLO TAVAREZ JUSTO, DESDE LA CALLE 30 HASTA LA ESCUELA BÁSICA  LA PIEDRA EN LA CALETA, MUNICIPIO DE BOCA CHICA , ITEM I LOTE III, (PAGO CUB. No. 03 NCF: B1500000154).</t>
  </si>
  <si>
    <t>PAGO POR REINTEGRO DE CHEQUE (INDEMNIZACION), A EX-EMPLEADO DE ESTE MOPC</t>
  </si>
  <si>
    <t>PAGO CUBS.#s.04 Y 05, FACTS. NCF.E450000000014 Y E450000000015; PARA TRABS. DE OBRAS VIALES Y H. A.C. A NIVEL NAC., ZONA D, REG.ESTE, PROVS. SAN PEDRO DE MACORIS, LA ROMANA, EL SEIBO, HATO MAYOR Y LA ALTAGRACIA, LOTE 30.</t>
  </si>
  <si>
    <t>2DO. AB. A C/CONT. OTORG. X J.LOPEZ CONSTRUCTORA,SRL, ACTO #1309-22, C/CARGO PAGO CUB. #7,NCF:B1500000029, TRABS.CONST.CARRET MOCA-JAMAO,PROV.ESPAILLAT,CONST. PTE. EN MUNIC. M.T.S.,DECS. #s.340,341,342,344 Y 346-16, (PXP. C/CONT. $13,423,475.63).</t>
  </si>
  <si>
    <t>PAGO PROPORCION DE LA FACTURA NCF.E450000001076, PÓLIZA PLANES COMPLEMENTARIOS, FUNCIONARIOS DE PRIMER NIVEL, ASUMIDA POR ESTE MOPC, CORRESP, FEBRERO 2025</t>
  </si>
  <si>
    <t>TRABAJOS DE CONFECCION E INSTALACION DE SEÑALIZACION VERTICAL A NIVEL NACIONAL, REGION NORTE, LOTE 01, (PAGO CUB. #01 NCF: E450000000022).</t>
  </si>
  <si>
    <t>TRABS. APLICACION DE SEÑALIZACION HORIZONTAL EN PINTURA DE TRAFICO A NIVEL NACIONAL, LOTE I, REGION NORTE, (PAGO CUBS. #02 Y 03 NCF: E450000000023 Y 21).</t>
  </si>
  <si>
    <t>PAGO CESION DE CRED. OTORG. POR AP CONSTRUCTORA, S.A. (ACTO 149-2025), C/CARGO A CUB.#03, FACT. NCF.B1500000016; POR TRABAJOS  CONSTRUCCION EDIFICIO DEL LABORATORIO DE TAMIZ NEONATAL PARA OPERAR EN LAS INSTALACIONES DEL HOSPITAL ROBERT REID CABRAL.</t>
  </si>
  <si>
    <t>TRABS. OBRAS VIALES Y HORMIGON ASFALTICO CALIENTE, A NIVEL NAC, REG. X, OZAMA Y SAN CRISTOBAL,L/24, PROVS:STO. DGO. ESTE, NORTE, OESTE Y D.N.,LOS ALCARRIZOS, PEDRO BRAND, SAN ANTONIO DE GUERRA, BOCA CHICA Y SAN CRISTOBAL, (PAGO CUB.#02 NCF: B1500000420).</t>
  </si>
  <si>
    <t>PAGO SUMINISTRO E INSTALACIÓN DE TRANSFORMADORES ELÉCTRICOS PARA USO DEL MOPC, PROCESO MOPC-DAF-CM-2024-0034, S/FACT. NCF: B1500000168).</t>
  </si>
  <si>
    <t>PAGO SUMINISTRO E INSTALACIÓN DE TRANSFORMADOR PARA USO DEL MOPC, PROCESO MOPC-DAF-CM-2024-0034, S/FACT. NCF: B1500000019).</t>
  </si>
  <si>
    <t>PAGO SUMINISTRO E INSTALACIÓN DE TRANSFORMADOR PARA USO DEL MOPC, PROCESO MOPC-DAF-CM-2024-0034, S/FACT. NCF: B1500000010).</t>
  </si>
  <si>
    <t>PAGO SERVICIO DE AGUA POTABLE A ESTE MOPC CORRESP. A MES DE FEBRERO 2025, FACTURA NCF:B1500030319</t>
  </si>
  <si>
    <t>PAGO SERVICIOS DE AGUA POTABLE A ESTE MOPC, CORRESP, AL MES ENERO, 2025 (PAGO SEGUN  FACTS. NCF-E450000001750, 1744, 1678, 1849, 1731, 1762, 1851, 1718, 1850, 1752, 1656, 1754, Y 1760).</t>
  </si>
  <si>
    <t>PAGO SERVICIOS DE AGUA POTABLE A ESTE MOPC, CORRESP, AL MES FEBRERO, 2025 (PAGO SEGUN  FACTS. NCF-E450000000164, 0111, 0166, 0110, 0107, 0165, 0167, 0108, 0321, 0335, 0551 Y 1501).</t>
  </si>
  <si>
    <t>PAGO COLOCACION PUBLICIDAD INSTITUCIONAL EN LA PROGRAMACION REGULAR DEL CANAL 25, CORRESP. AL PERIODO 04/11/22 AL 04/01/2023, PROCESO MOPC-CCC-PEPB- 2022-0055, (S/FACT. NCF: B1500000347).</t>
  </si>
  <si>
    <t>PAGO SERVICIOS DE RECOLECCION DE RESIDUOS SOLIDOS A ESTE MOPC, CORRESPONDIENTE A MES DE FEBRERO 2025, SEGUN FACTURAS NCF:B1500060145, 0345, 0346, 0354, 0355, 0358, 0359 Y 0361</t>
  </si>
  <si>
    <t>PAGO VIATICOS (ENERO-2025) DESPACHO DEL MINISTRO DE ESTE MOPC</t>
  </si>
  <si>
    <t>PAGO VIATICOS (ENERO-2025) DIRECCION GENERAL DE EQUIPOS Y TRANSPORTE DE ESTE MOPC</t>
  </si>
  <si>
    <t>TRABAJOS RECONSTRUCCION CAMINO VECINAL MONTELLANO-LOS LIRIOS-LOS ARACENES-LOS ABANICOS, PROV. SALCEDO (PAGO CUB.#08, NCF:B1500000011)</t>
  </si>
  <si>
    <t>PAGO CUB.#02, FACT. NCF.B1500000038; POR TRABAJOS DE OBRAS VIALES Y HORMIGON ASFALTICO CALIENTE A NIVEL NACIONAL, ZONA C, REGION SUR II, PROVINCIAS BARAHONA, BAHORUCO, INDEPENDENCIA Y ELIAS PIÑA, LOTE 24.</t>
  </si>
  <si>
    <t>PAGO CUB.#19, FACT. NCF.B1500000123; POR TRABAJOS DE RECONSTRUCCION AVENIDA JACOBO MAJLUTA, PROV.SANTO DOMINGO.</t>
  </si>
  <si>
    <t>PAGO FACTURA NCF: No.B1500047334, POR RENOVACION DE LA POLIZA No.2-2-812-0009224. (AVERIAS DE MAQUINARIAS) DE ESTE MOPC, CORRESPONDIENTE  AL PERIODO DEL 16/03/2024 HASTA 16/03/2025</t>
  </si>
  <si>
    <t>PAGO CUB.#06, FACT. NCF.B1500000024; POR TRABS. DE CONSTRUCCION DE CALLES, ACERAS, CONTENES Y BADENES DEL BARRIO VISTA BELLA, VILLA MELLA (CESION TOTAL ACTO DE ALGUACIL 567-11-2023, OTORGADA POR ING. TOMAS VALDEZ VILLEGAS)</t>
  </si>
  <si>
    <t>PAGO CUBICACION #03, FACT. NCF:E450000000021, POR TRABAJOS DE OBRAS VIALES Y HORMIGON ASFALTICO CALIENTE A NIVEL NACIONAL ZONA A, REGION GRAN SANTO DOMINGO Y MONTE PLATA, DISTRITO NACIONAL, PROV. STO. DGO. Y MONTE PLATA, LOTE 10.</t>
  </si>
  <si>
    <t>3ER. ABONO  A C/CONT. ACTO 348-2024 OTORG. X CONSORCIO REP ASFALTI, SRL., C/CARGO AL PAGO CUB. #04, NCF:B1500000036, X TRABS. CONST. Y RECONST. DE INFRAESTRUCTURAS VIALES QUE FUERON AFECTADAS P/PASO D/LA TORMENTA FRANKLIN, S/DEC. #398-23, LOTE-04.</t>
  </si>
  <si>
    <t>TRABS. DE OBRAS VIALES Y HORMIGON ASFALTICO CALIENTE A NIVEL NACIONAL, REGION V, VALDESIA, LOTE 09, PROVS. PERAVIA, SAN JOSE DE OCOA Y AZUA, (PAGO CUB.01, FACT. NCF: B1500000163)</t>
  </si>
  <si>
    <t>PAGO COMPENSACION SEGURIDAD (FEBRERO-2025), A PERSONAL SEG. MILITAR (GRADUADO) DE ESTE MOPC</t>
  </si>
  <si>
    <t>PAGO COMPENSACION SEGURIDAD (FEBRERO-2025) A PERSONAL SEGURIDAD MILITAR DE ESTE MOPC</t>
  </si>
  <si>
    <t>TRABAJOS OBRAS VIALES Y HORMIGON ASFALTICO CALIENTE A NIVEL NACIONAL, ZONA  A, REGION GRAN SANTO DOMINGO Y MONTE PLATA, PROVS. D.N. STO. DGO. Y MTE. PTA.,LOTE-02, (PAGO CUBS. #02 Y 03 NCF: E450000000019, Y E450000000020).</t>
  </si>
  <si>
    <t>TRANSFERENCIA CORRIENTE AL INTRANT PARA CUBRIR  PAGO DE NOMINA DE DICHA INSTITUCIÓN, CORRESPONDIENTE AL MES DE FEBRERO 2025.</t>
  </si>
  <si>
    <t>AB. AV. INIC.(CONTRATO 1377-22/ADD. l 270-24)TRABS. CONST.: ALCANT. CAJON SIMPLE EN CAM. VEC. LA PLAYITA, ARR. BARRIL, PROTECC. VIVIENDA EN Bo. CAMILO, EL LIMON, CAJON S/ARR. LOS ROBALOS, ARR. BARRIL, SECTOR PALITO, CAM. EL VALLE, ARR. SECO; SAMANA, LTE 7</t>
  </si>
  <si>
    <t>TRANSFERENCIA CORRIENTE A INTRANT PARA GASTOS OPERACIONALES  DE DICHA INSTITUCIÓN, CORRESPONDIENTE AL MES DE FEBRERO 2025.</t>
  </si>
  <si>
    <t>TRABS. DE OBRAS VIALES Y HORMIGON ASFALTICO CALIENTE A NIVEL NACIONAL, ZONA F, REGION NORDESTE, PROVS. MONSEÑOR NOUEL, SANCHEZ RAMIREZ, ESPAILLAT, DUARTE, HERMANAS MIRABAL, MARIA TRINIDAD SANCHEZ Y SAMANA, LOTE 50, (PAGO CUB. #03, NCF:B1500000028)</t>
  </si>
  <si>
    <t>3ER.AB.C/C.OTORG.X LEANDRO G.PLACERES,ACTOS 182-22 Y 882-24,C/CARGO AL PAGO D/LAS CUBS.#05 Y 06, NCF:B1500000124 Y 0125,TRABS.RECONST.CARRET.S.CRIST.-LA TOMA-H.DAMAS Y LA CONST.D/LOS PTES.DE HORM. POST.S/CAÑADA L/CACAITOS Y S/RIO NIGUA,LLUVIAS MAYO/JUN-09</t>
  </si>
  <si>
    <t>10mo. AB. C/CRED. OTORG. A WESTCASTLE CORPORATION,SRL,C/CARGO 3ER. AB. CUB.4, NCF.B1500000012; P/RECONST.CARRET.GUAYUBIN-L/MATAS DE SANTA CRUZ-COPEY-PEPILLO-SALCEDO, MONTECRISTI,(ACTO 2204-21) (PXP CUB.04$15,992,815.76)</t>
  </si>
  <si>
    <t>ABONO FACTURA NCF.B1500000110; POR TRABS. DE SUPERVISION, FISCALIZACION Y CONTROL DE CALIDAD EN LA EJECUCION DE LOS TRABAJOS DE LA CONSTRUCCION DE LA CARRETERA HATO MAYOR EL PUERTO, PXP $3,740,507.22.</t>
  </si>
  <si>
    <t>TRABAJOS DE RECONSTRUCCION TRAMO CARRETERO SANTIAGO RODRIGUEZ-MARTIN GARCIA-GUAYUBIN, PROV. MONTECRISTI (CONTRATO #127-2005, ADENDA #956-2021) (PAGO CUB.#26, NCF:B1500000126 Y CUB.#27, NCF:B1500000127)</t>
  </si>
  <si>
    <t>TRABAJOS DE CONSTRUCCION CAM. VEC. SANTA CRUZ-LOS CIRUELITOS-SABANA AL MEDIO-CC PARTIDO, PROV. MONTECRISTI (VALOR CUB.18 FACT.NCF: B1500000016,$147,783,898.91 (-) ESTE ABONO PXP $122,783,898.91)</t>
  </si>
  <si>
    <t>2DO. ABONO A CUB.#05, NCF.B1500000014; POR TRABAJOS DE CONSTRUCCION DEL MERCADO MUNICIPAL DE HIGUEY, PROV.  LA ALTAGRACIA, LOTE ll, PXP $9,629,694.63.</t>
  </si>
  <si>
    <t>TRABAJOS DE OBRAS VIALES Y HORMIGON ASFALTICO CALIENTE, A NIVEL NACIONAL, REG. X, OZAMA Y SAN CRISTOBAL, LOTE 25, PROVS:STO. DGO. ESTE, NORTE, OESTE Y D.N., LOS ALCARRIZOS, PEDRO BRAND, SAN ANTONIO DE GUERRA Y BCA. CHICA. (PAGO CUB.01, NFC:B1500000168)</t>
  </si>
  <si>
    <t>1ER. AB. C/CRED. OTORG. AL (BANDEX) ACTO-005-2025, C/CARGO AL PAGO CUB. #05,NCF:B1500000112, TRABS. RECONST. CALLES, ACERAS Y CONTS. BOS. JAPON- FILIPINAS-LAS COLINAS-JUSTO CARRION-INGENIO SANTA FE Y POBLADO BOCA DEL SOCO,PROV. SAN P. DE MAC. (TORM. NOEL)</t>
  </si>
  <si>
    <t>PAGO CUB.05, FACT. NCF.B1500000169; POR TRABS. DE OBRAS VIALES Y HORMIGON ASFALTICO CALIENTE A NIVEL NACIONAL, ZONA A, GRAN SANTO DOMINGO Y MONTE PLATA., LOTE 8.</t>
  </si>
  <si>
    <t>TRABS. DE OBRAS VIALES Y HORMIGON ASFALTICO CALIENTE, A NIVEL NACIONAL, REG.  III, CIBAO NORDESTE, PROVS. DUARTE, SAMANA, MARIA TRINIDAD SANCHEZ Y HERMANAS MIRABAL, LOTE 8, (PAGO CUB.01, NCF-B1500000080)</t>
  </si>
  <si>
    <t>PAGO CUB.#01, FACT. NCF.B1500000125; TRABAJOS DE BARANDAS DE SEGURIDAD, SUS ACCESORIOS Y DISPOSITIVOS DE SEGURIDAD EN LA REGION NORTE, LOTE 02.</t>
  </si>
  <si>
    <t>PAGO CUB.#03 FINAL, FACT. NCF.B1500000277; POR TRABS. DE OBRAS VIALES Y HORM. ASFALTICO CALIENTE A NIV. NAC.-ZONA A, REGION GRAN SANTO DOMINGO Y MONTE PLATA, LOTES 1, 2, 3, 4 Y 5, D.N., STO. DGO. Y MONTE PLATA, LOTE 4.</t>
  </si>
  <si>
    <t>TRABAJOS DE CONSTRUCCION DE LA CALLE PERALVILLO, PROV. MONTE PLATA, ITEM I, LOTE-06 (PAGO CUB. #01, NCF:B1500000021)</t>
  </si>
  <si>
    <t>TRABAJOS DE CONST. Y REHABILITACION DE ACERAS, CONTENES, BADENES E IMBORNALES A NIV. NAC., REGION NORTE, LOTE-05, ITEMS 19,20 Y 21 (SANTIAGO RODRIGUEZ, SECCION 1,2,3) (PAGO CUB.#04, NCF:B1500000105)</t>
  </si>
  <si>
    <t>PAGO SUELDO (FEBRERO-2025) A PERSONAL FIJO PROG.17 DE ESTE MOPC</t>
  </si>
  <si>
    <t>PAGO SUELDO (FEBRERO-2025) A PERSONAL EN TRAMITE PARA PENSION DE ESTE MOPC</t>
  </si>
  <si>
    <t>PAGO SUELDO (FEBRERO-2025) A PERSONAL CARACTER EVENTUAL(PASANTIA) DE ESTE MOPC</t>
  </si>
  <si>
    <t>PAGO ADQUISICION SUMINISTROS DE OFICINA (PAPEL BOND), PARA USO EN LOS DIFERENTES DEPARTAMENTOS DEL MOPC, PROCESO MOPC-CCC-LPN-2024-0006, (S/FACT. NCF: B1500001093).</t>
  </si>
  <si>
    <t>PAGO COLOCACION DE PUBLICIDAD INSTITUCIONAL EN EL PROGRAMA "SER HUMANO" CORRESP. AL PERIODO DEL 10/10 AL 10/11/2024, PROCESO MOPC-CCC-PEPB-2024-0014, (S/FACT. NCF: B1500000723).</t>
  </si>
  <si>
    <t>PAGO COLOCACION DE PUBLICIDAD INSTITUCIONAL EN EL PROGRAMA "DOS PUNTOS DE VISTA" CORRESP. AL PERIODO DEL 26/09 AL 26/10/2024, PROCESO MOPC-CCC-PEPB-2024-0012, (S/FACT. NCF: B1500000076).</t>
  </si>
  <si>
    <t>PAGO COLOCACION DE PUBLICIDAD INSTITUCIONAL EN EL PROGRAMA "FESTIVAL SALSERO" TRANSMITIDO POR KQ 94.5 FM, CORRESP. AL PERIODO DEL 15/10 AL 15/11/2024, PROCESO MOPC-CCC-PEPB-2024-0021, (S/FACT. NCF: B1500000150).</t>
  </si>
  <si>
    <t>PAGO POR SERVICIOS DE UN (1) INTERNET Gbps CON 8 IP+ REDUNDANCIA, AL PROGRAMA  ASISTENCIA VIAL, CORRESP. AL MES DE FEBRERO 2025, (CUENTA No. 9232363), (S/FACT. NCF E450000012385).</t>
  </si>
  <si>
    <t>PAGO CUENTA TABLETAS PARA USO DEL MOPC, APLICADO A LA CUENTA No. 88110496, CORRESPONDIENTE AL MES DE FEBRERO 2025, (SEGUN FACTURA NCF E450000012209).</t>
  </si>
  <si>
    <t>PAGO INTERINATO (FEBRERO-2025), A PERSONAL FIJO EN CARGO DE CARRERA DE ESTE MOPC</t>
  </si>
  <si>
    <t>PAGO COMPENSACION SEGURIDAD (FEBRERO-2025) A PERSONAL SEG. MILITAR (SEDE CENTRAL) DE ESTE MOPC</t>
  </si>
  <si>
    <t>REGULARIZACION AVISOS DE DEBITOS MES ENERO 2025</t>
  </si>
  <si>
    <t>REGULARIZACION AVISO DE DEBITO EN US$ ENERO 2025</t>
  </si>
  <si>
    <t>EGULARIZACION AVISO DE DEBITO EN US$ ENERO 2025</t>
  </si>
  <si>
    <t>TRABS. OBRAS VIALES Y HORMIGON ASFALTICO CALIENTE, A NIVEL NACIONAL, ZONA F, REGION NORDESTE, PROVS. MONSEÑOR NOUEL,SCHEZ. RAMIREZ, ESPAILLAT, DUARTE, HNAS. MIRABAL, MARIA T. SCHEZ. Y SAMANA, LOTE 49, (PAGO CUB. No. 02 NCF: B1500000153).</t>
  </si>
  <si>
    <t>PAGO SUELDO (FEBRERO-2025) A PERSONAL FIJO PROG.11 DE ESTE MOPC</t>
  </si>
  <si>
    <t>TRABS. DE OBRAS VIALES Y HORMIGON ASFALTICO CALIENTE A NIVEL NACIONAL, ZONA F. REGION NORDESTE, PROVS. MONSEÑOR NOUEL-SANCHEZ RAMIREZ-ESPAILLAT-DUARTE-HNAS. MIRABAL-MARIA TRINIDAD SANCHEZ Y SAMANA, LOTE 39, (PAGO CUBS. Nos. 02 Y 03 NCF: B1500000281 Y 282)</t>
  </si>
  <si>
    <t>PAGO SUELDO RETROACTIVO (ENERO-2025), A EMPLEADO TEMPORAL DE ESTE MINISTERIO</t>
  </si>
  <si>
    <t>TRABS. DE OBRAS VIALES Y HORMIGON ASFALTICO CALIENTE, A NIVEL NACIONAL, ZONA A, REGION GRAN SANTO DOMINGO Y MONTE PLATA. PROVS. D.N. Y MONTE PLATA, LOTE 4, (PAGO CUB. #04, NCF:B1500000039)</t>
  </si>
  <si>
    <t>TRABS. DE OBRAS VIALES Y HORMIGON ASFALTICO CALIENTE, A NIVEL NAC., ZONA E, REGION NORTE, PROVS. LA VEGA, SANTIAGO, STGO. RGUEZ., VALVERDE, MONTECRISTI, PTO. PLATA Y DAJABON, L/36 (PAGO CUB. #05, NCF:B1500000365)</t>
  </si>
  <si>
    <t>PAGO COMPENSACION SEGURIDAD (FEBRERO-2025), A PERSONAL SEG. MILITAR (ASPIRANTES) DE ESTE MOPC</t>
  </si>
  <si>
    <t>TRABS. DE OBRAS VIALES Y HORMIGON ASFALTICO CALIENTE A NIVEL NACIONAL, ZONA A, REGION GRAN SANTO DOMINGO Y MONTE PLATA, LOTE-01, (PAGO CUB. #03 NCF: B1500000218).</t>
  </si>
  <si>
    <t>PAGO SUELDO (FEBRERO-2025) A PERSONAL FIJO PROG.19 DE ESTE MOPC</t>
  </si>
  <si>
    <t>PAGO SUELDO (FEBRERO-2025) A PERSONAL FIJO PROG.01 DE ESTE MOPC</t>
  </si>
  <si>
    <t>PAGO CUB. 02 NCF: B1500000051, POR TRABAJOS DE CONSTRUCCION Y REHABILITACION DE ACERAS Y CONTENES DEL SECTOR VILLA ESPAÑA, PROV. SAN PEDRO DE MACORIS, ITEM 1, LOTE 13.</t>
  </si>
  <si>
    <t>PAGO SERVICIO ENERGIA ELECTRICA A ESTE MOPC, CORRESPONDIENTE A PERIODOS DESCRITOS EN FACTS. ANEXAS NCF: E450000032342, 32892, 29120, 29659, 28927, 27704, 32466, 32563, 32672, 29821, 30893, 27368, 29315, 31256, 27011, 27068, B:1500471386, Y 1401</t>
  </si>
  <si>
    <t>PAGO FACTURA SERVICIOS DE GPS INSTALADOS A LOS VEHÍCULOS DE ASISTENCIA VIAL DE LA COMISIÓN MILITAR, PARA APLICAR CTA. #88468433, S/ FACT. ANEXA NCF:E450000012213, CORRESP. AL MES FEBRERO 2025.</t>
  </si>
  <si>
    <t>TRABS. RECONSTRUCCION CAMINO VECINAL MIRABEL ADENTRO-HATILLO Y RAMAL I, PROV. SAN FRANCISCO DE MACORIS, (PAGO CUB. #08 NCF: B1500000051).</t>
  </si>
  <si>
    <t>TRABS. DE APLICACION DE SEÑALIZACION HORIZONTAL EN PINTURA TERMOPLASTICA A NIVEL NACIONAL, REGION NORTE, LOTE 2, (PAGO CUBS. Nos. 08,  Y 9, NCF: B1500000084 Y 85).</t>
  </si>
  <si>
    <t>TRABAJOS DE OBRAS VIALES Y HORMIGON ASFALTICO CALIENTE A NIVEL NACIONAL,  ZONA E, REGION NORTE, EN LAS DIFERENTES PROVS. LOTE-18, (PAGO CUB. #06, NCF:B1500000090)</t>
  </si>
  <si>
    <t>7MO.AB.C/CRED. Y GARANTIA SOL.OTORG. A BANRESERVAS, ACTO 459-2023, C/CARGO AL SALDO CUB.#20, NCF:B1500000142; TRABAJOS DE CONSTRUCCION DEL TRIBUNAL CONSTITUCIONAL SANTO DOMINGO OESTE. (PXP C/C Y G.S. $34,697,998.16)</t>
  </si>
  <si>
    <t>PAGO SUELDO (FEBRERO-2025), A EMPLEADOS TEMPORALES DE ESTE MOPC</t>
  </si>
  <si>
    <t>PAGO FACTURAS Nos. OP-24, OP-25, OP-26 Y OP-27, NCF.B1500000094, B1500000095, B1500000096 Y B1500000097; POR SUMINISTRO Y TRANSPORTE DE H.A.C. PARA BACHEO.</t>
  </si>
  <si>
    <t>PAGO SUELDO (FEBRERO-2025) A EMPLEADOS TEMPORALES DE ESTE MINISTERIO</t>
  </si>
  <si>
    <t>PAGO SERVICIOS DE MANT. PREVENTIVO DE VEHICULOS PESADOS, ADQUIRIDOS POR EL MOPC, PROCESO MOPC-CCC-PEPU-2023-0033, (S/FACT. NCF: B1500000406 (-) 20% DE AMORTIZ. DEL AVANCE INIC.</t>
  </si>
  <si>
    <t>TRABS. OBRAS VIALES Y HORMIGON ASFALTICO CALIENTE, A NIVEL NACIONAL, REG. X, OZAMA Y SAN CRISTOBAL, PROVS. STO DGO. ESTE, NORTE, OESTE, D.N.,LOS ALCARRIZOS, PEDRO BRAND, SAN ANTONIO DE GUERRA Y BOCA CHICA, LOTE21, (PAGO CUB. #01 NCF: B1500000153).</t>
  </si>
  <si>
    <t>TRABS. RECONSTRUCCION  DE ACERAS, Y CONTENES, BARRIO LA PAZ, SECTOR V CENTENARIO, VILLA ALTAGRACIA , ITEM 1, LOTE 13, (PAGO CUB. #01 NCF: B1500000003).</t>
  </si>
  <si>
    <t>TRABAJOS DE CONSTRUCCION CAM. VEC. SANTA CRUZ-LOS CIRUELITOS-SABANA AL MEDIO-CC PARTIDO, PROV. MONTECRISTI (VAL.CUB.#18,NCF:B1500000016,$147,783,898.91 (-) 1ER. AB. $25,000,000.00 S/LIB 1914 (-) ESTE 2DO. AB.$6,000,000.00 PXP $116,783,898.91)</t>
  </si>
  <si>
    <t>TRABAJOS DE APLICACION DE SEÑALIZACION HORIZONTAL EN PINTURA TERMOPLASTICA A NIVEL NACIONAL, REGION GRAN SANTO DOMINGO Y D.N. LOTE-07 (PAGO CUB. #03, NCF:B1500000126 Y CUB. #04, NCF:B1500000127)</t>
  </si>
  <si>
    <t>PAGO SERVICIOS DE MANTENIMIENTO  PREVENTIVO DE VEHICULOS PESADOS ADQUIRIDO POR MOPC, (VAL. FACTURADO S/FACTS. NCF:B1500000453, 0454 $34,356,868.20 (-) EL 20% D/MTO. FACT. P/AMORT. EL AV. INIC. $6,871,373.64) (MOPC-CCC-PEPU-2023-0033)</t>
  </si>
  <si>
    <t>PAGO VIATICOS (ENERO-2025) DIRECCION DE REVISION Y ANALISIS DE ESTE MOPC</t>
  </si>
  <si>
    <t>ABONO C/CRED.Y G/SOL. OTORG.AL BANRESERVAS ACTO-429-25,C/CARGO PAGO CUB.#4 NCF:B1500000099,TRABS.OBRAS VIALES Y H. A.C.,A NIVEL NAC.,ZONA D,REG.ESTE,PROVS. S.P.M.,LA ROMANA,EL SEIBO,HATO MAYOR Y LA  ALTAGRACIA,L/33 Y 34,(PXP.C/C Y G/SOL.$93,578,765.75).</t>
  </si>
  <si>
    <t>PAGO VIATICOS (FEBRERO-2025) DIRECCION GENERAL DE CONTROL INTERNO DE ESTE MOPC</t>
  </si>
  <si>
    <t>PAGO SERVICIOS DE MANTENIMIENTO PREVENTIVO DE VEHICULOS PESADOS, ADQUIRIDOS POR EL MOPC, PROCESO MOPC-CCC-PEPU-2023-0033, (S/FACTS. NCF: B1500000427, 440, 444, 445, 446, 447 Y 448, (-) 20% DE AMORTIZ. DEL AVANCE INIC.</t>
  </si>
  <si>
    <t>TRABAJOS DE RECONST. DE ACERAS Y CONTENES, SECTOR VILLA LOS PELOTEROS GREGORIO MORILLO LOS ALCARRIZOS, CERCA LICEO JUAN BOSCH, SANTO DOMINGO OESTE, LOTE-08, ITEM I (PAGO CUB.#01, NCF:B1500000011)</t>
  </si>
  <si>
    <t>PAGO SUELDO RETROACTIVO (ENERO-2025), A PERSONAL FIJO DE ESTE MOPC</t>
  </si>
  <si>
    <t>PAGO CUB.03,(N/C NCF.B0400000001 QUE AFECTA AL NCF.B1500000063 D/LA CUB.02 Y PAGO CUBs.#s. 04, 05, 06, 07, NCF.B1500000081, 82, 83 Y 86; POR TRABS. DE INSTALACION BARANDAS DE SEGURIDAD, SUS ACCESORIOS Y DISPOSITIVOS DE SEGURIDAD EN LA REGION NORTE, LOTE-1</t>
  </si>
  <si>
    <t>PAGO ADQUISICIÓN SUMINISTROS DE OFICINA (PERFORADORAS) PARA USO EN LOS DIFERENTES DEPARTAMENTOS DEL MOPC, PROCESO MOPC-CCC-LPN-2024-0006, (FACT. NCF: E450000000487).</t>
  </si>
  <si>
    <t>PAGO ADQUISICION DE HERRAMIENTAS MENORES, TRABS. CONST. Y RECONST. OBRAS Y VIVIENDAS, X FENOMENO ATMOSFERICO DEL 18/11/23  S/DEC.585/23, PROCESO MOPC-MAE-PEEN-2023-0023, (S/FACT. NCF: B1500000656; (-) N/CRED.#B0400000495).</t>
  </si>
  <si>
    <t>TRABS. RECONST. CAM. VEC. LAVACAMA, Y CONST. MUROS DE GAVS. MÁRGS. AGUAS ARRIBA Y ABAJO,RÍO DUEY CARRET. HIGUEY, LA OTRA BANDA, PROV. LA ALTAGRACIA, LOTE-01 (VAL.CUB.#01,NCF:B1500000168 $39,034,684.27 (-) ESTE AB.$30,000,000.00 PXP $9,034,684.27)</t>
  </si>
  <si>
    <t>TRABAJOS DE CONSTRUCCION AVENIDA CIRCUNVALACION NORTE, SANTIAGO DE LOS CABALLEROS (PAGO CUB. #18, NCF:B1500000051)</t>
  </si>
  <si>
    <t>PAGO FACT. NCF:B1500000376, POR SERVICIO DE CAPACITACION DE TRES (3) COLABORADORES EN "MASTER EN FORMACION PERMANENTE EN GOBIERNO, FISCALIDAD Y POLITICAS PUBLICAS", (PROCESO #MOPC-CCC-PEPU-2024-0018)</t>
  </si>
  <si>
    <t>3ER. AB. C/CRED. OTORG. AL GRUPO AG &amp; ASOCIADOS, S.R.L, ACTO #438-24, C/CARGO PAGO CUB.03 NCF:B1500000153, TRABS. DE OBRAS VIALES Y H.A.C. A NIVEL NAC.,ZONA F, EN DIFTES. PROVS. D/LA REG. NORDESTE D/PAIS, LOTE 46, (PXP C/C. $6,136,385,28)</t>
  </si>
  <si>
    <t>PAGO SUELDO (FEBRERO-2025), A PERSONAL FIJO DE ESTE MOPC</t>
  </si>
  <si>
    <t>PAGO SERVICIOS DE MANTENIMIENTO DE VEHICULOS PESADOS (MARCA SCHACMAN) DE LA DIRECCION GRAL. DE EQUIPOS Y TRANSPORTE DEL MOPC, PROCESO MOPC-CCC-PEPU-2023-0018, (S/FACTS. NCF: B1500001343, 1344, 1496, 1497, 1503, 1505, 1508  Y 1510).</t>
  </si>
  <si>
    <t>P/SERVICIOS DE MANTENIMIENTO DE VEHICULOS PESADOS (MARCA SCHACMAN) DE LA DIRECCION GRAL. DE EQUIPOS Y TRANSPORTE DEL MOPC, PROCESO MOPC-CCC-PEPU-2023-0018, (S/FACTS. NCF: B1500001416,1417,1418, 1419,1442,1459,1460,1461, 1462,1467,1468,1469,1470 Y 1478).</t>
  </si>
  <si>
    <t>PAGO SERVICIOS DE MANTENIMIENTO PREVENTIVO,REHAB. Y REPARACION  DEL SISTEMA ELECTRICO DE VARIAS INSTALACIONES DEL MOPC Y EL CLUB RECREATIVO Y CULT. PROC. MOPC-CCC-LPN-2023-0014, (S/FACT. NCF: B1500000169), (-) 20% DE AMORTIZ. DEL AVANCE INIC.</t>
  </si>
  <si>
    <t>PAGO ADQUISICION DE HERRAMIENTAS MENORES, PARA USO EN LOS DIFTES. DEPARTAMENTOS OPERATIVO DEL MOPC, PROC. MOPC-MAE-PEEN-2023-0011, S/DECRETO No.398-2023, (S/FACT. NCF: B1500001187).</t>
  </si>
  <si>
    <t>TRABS. CONST. Y REHAB. DE ACERAS, CONTS., BADENES E IMBORNALES A NIVEL NAC., REG. ESTE, LOTE 04, ITEMS 08, 09 Y 12, LA ROMANA SECCION 1, 2 Y 5 (PAGO CUB. #03, NCF: B1500000026).</t>
  </si>
  <si>
    <t>2DO.AB. C/C OTORG. A LEON ANT. GARCIA TEJADA; ACTO 738-22; C/CARGO A CUB.2, NCF:B1500000007; TRABS. CONST. BADEN TUBULAR PTE. L/CUCHILLA-COM. CHAVON, LA ROMANA-RECONST. CARRET. CR./AUTOVIA DEL CORAL, BOCA DE CHAVON, PROV. LA ALTAGRACIA, ITEMS:1 Y 2,LOTE 9</t>
  </si>
  <si>
    <t>PAGO CUB.01, FACT. NCF.E450000000022; POR TRABS. OBRAS VIALES Y HORMIGON ASFALTICO CALIENTE, A NIVEL NACIONAL, REGION X, OZAMA Y SAN CRISTOBAL, LOTE 19.</t>
  </si>
  <si>
    <t>TRABS. DE OBRAS VIALES Y HORMIGON ASFALTICO CALIENTE, A NIVEL NACIONAL, REG.  III, CIBAO NORDESTE, PROVS. DUARTE, SAMANA, MARIA TRINIDAD SANCHEZ Y HERMANAS MIRABAL, LOTE 8, (PAGO CUB. #02, NCF:B1500000087)</t>
  </si>
  <si>
    <t>ABONO A CUB.#01, FACT. NCF.B1500000142, POR TRABAJOS DE RECONSTRUCCION DE LA CARRETERA JARABACOA-JUNUMUCU-JARABACOA, PROVINCIA  LA VEGA, PXP $127,395,176.18.</t>
  </si>
  <si>
    <t>TRABAJOS OBRAS VIALES Y HORMIGON  ASFALTICO CALIENTE A NIVEL NACIONAL, ZONA D, NUM. 6, REGION ESTE, LOTE 24 (PAGO CUB. #09 FINAL Y (DEV. RETENIDO) NCF:B1500000060)</t>
  </si>
  <si>
    <t>PAGO CUB.03, FACT. NCF:B1500000057, TRABAJOS DE OBRAS VIALES Y HORMIGON ASFALTICO CALIENTE, A NIVEL NAC., ZONA D, REGION ESTE, PROVS. SAN P. DE MACORIS, LA ROMANA, EL SEIBO, HATO MAYOR Y LA ALTAGRACIA, LOTES-28 Y 32</t>
  </si>
  <si>
    <t>TRABS. CONST. Y REHAB. DE ACERAS, CONTS., BADENES E IMBORNALES A NIVEL NAC., REG. ESTE, LOTE 04, ITEMS 1 Y 2 EL SEYBO, SECCION 1 Y 2, (PAGO CUB. #04, NCF:B1500000025)</t>
  </si>
  <si>
    <t>PAGO ADQUIS. HORMIGON ASFALTICO FRIO, PARA REALIZ. TRABS. DE BACHEO EN DISTINTAS VIAS DEL PAIS, X  FENOMENO ATMOSFERICO 18/11/23, S/DEC. #585-23. PROC. MOPC-MAE-PEEN-2023-0021, (S/FACTS. NCF: B1500000284 Y 286), (-)  20% DE AMORTIZ. DEL AVANCE INIC.</t>
  </si>
  <si>
    <t>PAGO ADQUISICION DE MARTILLO HIDRAULICO DE DEMOLICION PARA USO DEL DEPARTAMENTO DE BACHEO DEL MOPC, PROCESO MOPC-DAF-CM-2024-0031, (S/ FACT. NCF: B1500001232).</t>
  </si>
  <si>
    <t>2DO. AB. C/C OTORG. A CONSTRUCTORA DUALMA; C/CARGO A PAGO CUB.#8, NCF.E450000000005; POR TRABS. CONST.CARRET MOCA-JAMAO, PROV. ESPAILLAT, CONST. PTE. EN MUNIC. ARROYO SALADO, M.T.S./INUNDACIONES OCASIONADOS POR VAGUADA (DECS. #s.340,341,342,344 Y 346-2016</t>
  </si>
  <si>
    <t>PAGO SERVICIOS COMO NOTARIO ACTUANTE DEL MOPC, DE VARIAS LEGALIZACIONES, S/FACT. NCF: B1500000033).</t>
  </si>
  <si>
    <t>PAGO C/C OTORG X SERVS.PARA CLINICAS Y HOSPITALES,SRL,ACTO 7461-24,C/CARGO PAGO FACT.NCF:B1500000287,X  ADQUIS.E INST. EQUIPAMIENTOS ODONTOPEDIATRICOS DE NUTRICION Y AREAS DE TERAPIA , P/EL CAID,L/01,PROC.MOPC-CCC-LPN-2022-0006,(-) 20% AMORTIZ.AVANCE INIC</t>
  </si>
  <si>
    <t>PAGO VIATICOS (ENERO-2025) CORRESPONDEINTES A DIFERENTES DEPARTAMETOS DE ESTE MOPC</t>
  </si>
  <si>
    <t>TRABS. OBRAS VIALES Y HORMIGON ASFALTICO CALIENTE A NIVEL NACIONAL, ZONA C, REGION SUR II, PROVS. BARAHONA, BAHORUCO, INDEPENDENCIA Y ELIAS PIÑA, LOTE 25, (PAGO CUBS. Nos. 02 Y 03 NCF B1500000356 Y 357).</t>
  </si>
  <si>
    <t>TRABS. CONSTRUCCION Y REHABILITACION DE ACERAS, CONTENES, BADENES E IMBORNALES A NIVEL NACIONAL, REG. NORTE, LOTE 5, ITEM 23, DAJABON, SECCION 1, (PAGO CUB.04, NCF: B1500000078).</t>
  </si>
  <si>
    <t>TRABS. DE RECONST. ACERAS EN C/ EL DESVIO, CARA LINDA ;MTE. PTA: CONST Y REHAB. D/LAS EST.375-, EST, 484 D/LA CALLE D/DESVIO  SECTOR CARA LINDA,CONST. Y REHAB. DE EST.762, Y EST 980 D/LA C/DEL DESVIO SECTOR CARA LINDA,MTE. PTA,LOTE I (ITEMS 1,2 Y 3)</t>
  </si>
  <si>
    <t>TRABS. OBRAS VIALES Y HORMIGÓN ASFÁLTICO CALIENTE, A NIVEL NAC., ZONA B, REGION SUR I, PROVS. SAN CRISTOBAL, PERAVIA, SAN J. DE OCOA, AZUA Y SAN JUAN, B-1, LOTE 15, (PAGO CUB. #02 NCF : B1500000027).</t>
  </si>
  <si>
    <t>TRABS. CONSTRUCCION CAM. VEC. SANTA CRUZ-LOS CIRUELITOS-SABANA AL MEDIO-CC PARTIDO, PROV. MONTECRISTI (VAL.CUB.#18,NCF: B1500000016, $147,783,898.91; (-) 1ER. Y 2DO. ABONO S/LIBS 1914 Y 2144;  (-) ESTE 3ER. AB.; PXP $57,855,717.91).</t>
  </si>
  <si>
    <t>TRABS. OBRAS VIALES Y HORMIGON ASFALTICO CALIENTE A NIVEL NACIONAL,ZONA F, REG. NORDESTE, PROVS.  MONSEÑOR NOUEL, SCHEZ. RAMIREZ, ESPAILLAT, DUARTE, HNAS. MIRABAL, M.T.SANCHEZ, Y SAMANA, LOTE 48, (PAGO CUB. No.05, NCF: B1500000005).</t>
  </si>
  <si>
    <t>TRABS. RECONSTRUCCION DE CALLES, ACERAS Y CONTENES, EN LOS DIFERENTES BARRIOS DE LOS MUNICIPIOS DE VILLA VAZQUEZ Y MONTECRISTI, PROV. MONTECRISTI, (PAGO AVANCE S/ADD. I #587-2023 AL CONT. #OISOE-MP-028-2014).</t>
  </si>
  <si>
    <t>8VO. AB. C/CRED. OTORG. AL BANCO DE RESERVAS DE R.D. Y GARANTIA SOL. (ACTO 459-2023)  C/CARGO AL PAGO DE LA CUB. #07, NCF:B1500000148, POR LOS TRABS. DE REPARACION Y CONST. EN LA JUNTAS DE PUENTES EN EL GRAN SANTO DOMINGO Y D.N. (PXP C/C. $30,565,210.06)</t>
  </si>
  <si>
    <t>TRABAJOS DE CONST. DE CARPETA ASFALTICA DE LAS CALLES D/LOS BARRIOS DE PLATA  BELLA, PUNTA GARZA, PUERTO RICO, URBANIZACION PARAISO, HATO MAYOR DEL REY, LOTE-03 (PAGO CUB. #01, NCF:B1500000001)</t>
  </si>
  <si>
    <t>ABONO A CUB.#06, FACT. NCF.B1500000063; POR TRABAJOS RECONST. DE LA CARRET. MACASIAS-GUAROA Y CONST. CALLES MACASIAS Y HELIPUERTO, PROV. ELIAS PIÑA. (PXP CUB.#06 $28,277,392.09)</t>
  </si>
  <si>
    <t>AB. L/C CON C/C.OTORG. AL BCO.RESERVAS, C/CARGO AL PAGO CUB. 01, NCF:B1500000334,TRABS. OBRAS VIALES Y H.A.C., A NIV. NAC., REG. X, OZAMA Y S.CRIST.,L-23,PROVS. STO. DGO. ESTE, NORTE, OESTE, D.N, L/ALCARRIZOS, P.BRAND, SAN ANT. DE GUERRA, BOCA CHICA Y S.C</t>
  </si>
  <si>
    <t>TRABS. DE OBRAS VIALES Y HORMIGON ASFALTICO CALIENTE, A NIVEL NAC., ZONA E, REGION NORTE, PROVS. LA VEGA, SANTIAGO, STGO. RGUEZ., VALVERDE, MONTECRISTI, PUERTO PLATA Y DAJABON, LOTE-37, (PAGO CUB. #01 NCF: E450000000024)</t>
  </si>
  <si>
    <t>TRABS. DE RECONST. DE LA CARRETERA PEDRO SANCHEZ-SOLUCION PUNTO CRITICO S/RIO MANGARIN EN LA CARRET. HATO MAYOR - VICENTILLO , PROV. EL SEIBO, LOTE-08, ITEMS 1 Y 2 (TORMENTA FIONA), (PAGO CUB. #02, NCF:B1500000027).</t>
  </si>
  <si>
    <t>SALDO C/CRED. ACTO #438-24, OTORG. AL GRUPO AG &amp; ASOCIADOS, S.R.L. Y PAGO AL CONTRATISTA C/CARGO AL PAGO CUB.#4, NCF:B1500000155, TRABS. DE OBRAS VIALES Y H.A.C. A NIVEL NAC.,ZONA F, EN DIFTES. PROVS. D/LA REG. NORDESTE D/PAIS, LOTE 46.</t>
  </si>
  <si>
    <t>TRABS. OBRAS VIALES Y HORMIGON ASFALTICO CALIENTE, A NIVEL NAC, REG. X, OZAMA Y SAN CRISTOBAL,L/24, PROVS:STO. DGO. ESTE, NORTE, OESTE Y D.N.,LOS ALCARRIZOS, PEDRO BRAND, SAN ANTONIO DE GUERRA, BOCA CHICA Y SAN CRISTOBAL, (PAGO CUB.#03 NCF: B1500000421).</t>
  </si>
  <si>
    <t>TRABS. DE OBRAS VIALES Y HORMIGON ASFALTICO CALIENTE A NIVEL NACIONAL, ZONA E, REGION NORTE, EN LAS DIFERENTES PROVS. LOTE-18, (PAGO CUB. #07, NCF:B1500000091)</t>
  </si>
  <si>
    <t>TRABS. DE OBRAS VIALES Y HORMIGON ASFALTICO CALIENTE A NIVEL NACIONAL, ZONA B, REGION SUR I, PROVS. SAN CRISTOBAL, PERAVIA, SAN JOSE DE OCOA, AZUA Y SAN JUAN, LOTE 16, (PAGO CUB. #02 NCF: B1500000022).</t>
  </si>
  <si>
    <t>TRABS. DE OBRAS VIALES Y HORMIGON ASFALTICO CALIENTE, A NIVEL NACIONAL, ZONA A, REGION GRAN SANTO DOMINGO Y MONTE PLATA. PROVS. D.N. Y MONTE PLATA, LOTE 4, (PAGO CUBS. #05 Y 06 NCF: B1500000041 Y 42)</t>
  </si>
  <si>
    <t>TRABS. DE OBRAS VIALES Y HORMIGON ASFALTICO CALIENTE A NIVEL NACIONAL-ZONA B, REGION SUR I, PROVS. SAN CRISTOBAL, PERAVIA, SAN JOSE DE OCOA, AZUA Y SAN JUAN, LOTE 18, (PAGO CUBS. #02 Y 03 NCF: E450000000039  Y 40).</t>
  </si>
  <si>
    <t>SALDO C/CRED.OTORG. AL BCO. DE RESERVAS, D/LA  REP. DOM. ACTO 448-23, C/CARGO PAGO CUB.#08, NCF: B1500000062, TRABS.CONST.,RECONST. Y REHAB. DE INFRAESTS.VIALES EN DISTINTAS PROVS.D/PAIS, 5TO. AB.C/CONT. ACTO 609-22,OTORG. X CRUZ GERMAN Y ASOCS.</t>
  </si>
  <si>
    <t>TRABS. OBRAS VIALES Y HORMIGON ASFALTICO CALIENTE, A NIVEL NAC, REG. X, OZAMA Y SAN CRISTOBAL,L/24, PROVS:STO. DGO. ESTE, NORTE, OESTE Y D.N.,LOS ALCARRIZOS, PEDRO BRAND, SAN ANTONIO DE GUERRA, BOCA CHICA Y SAN CRISTOBAL, (PAGO CUB.#04 NCF: B1500000423).</t>
  </si>
  <si>
    <t>8vo. ABONO A C/CONT. OTORG. POR INGENIERIA PAVIMENTOS SUPERPAVE IPS, SRL, ACTO 367-22, C/CARGO PAGO FACT. #.OP-44, NCF: B1500000324, POR SUMINISTRO Y TRANSPORTE DE H.A.C. PARA BACHEO, (PXP C/C. $67,866,864.20).</t>
  </si>
  <si>
    <t>PAGO CUB.#04, FACT. NCF.B1500000164; TRABS. OBRAS VIALES Y HORMIGON ASFALTICO CALIENTE A NIVEL NACIONAL, ZONA B, NUMERO 35, REGION SUR 1, PROVINCIAS SAN CRISTOBAL, PERAVIA, SAN JOSE DE OCOA, AZUA Y SAN JUAN, LOTE 15.</t>
  </si>
  <si>
    <t>PAGO INDEMNIZACION A EX-EMPLEADOS SENTENCIA NO. 0030-1642-2024-SSEN-00537 DE ESTE MOPC</t>
  </si>
  <si>
    <t>PAGO VACACIONES NO DISFRUTADA, A EX-EMPLEADO DE ESTE MOPC</t>
  </si>
  <si>
    <t>PAGO HORAS EXTRAS (OCTUBRE-2024), A PERSONAL DESPACHO DEL MINISTRO DE ESTE MOPC</t>
  </si>
  <si>
    <t>PAGO HORAS EXTRAS (ENERO-2025), A PERSONAL DEL DEPARTAMENTO DE CUENTAS POR PAGAR DE ESTE MOPC</t>
  </si>
  <si>
    <t>PAGO HORAS EXTRAS (ENERO-2025), A PERSONAL DE COMUNICACION Y PRENSA DE ESTE MOPC</t>
  </si>
  <si>
    <t>PAGO HORAS EXTRAS (SEPTIEMBRE-2024), A PERSONAL DEL DESPACHO DEL MINISTRO DE ESTE MOPC</t>
  </si>
  <si>
    <t>PAGO HORAS EXTRAS (ENERO-2025) DEPARTAMENTO DE PRESUPUESTO FINANCIERO DE ESTE MOPC</t>
  </si>
  <si>
    <t>PAGO HORAS EXTRAS (ENERO-2025), A PERSONAL DEL DEPARTAMENTO DE CONTABILIDAD DE ESTE MOPC</t>
  </si>
  <si>
    <t>Relación de Ingresos y Gastos al 28 de Febrero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</si>
</sst>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yy;@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sz val="14"/>
      <name val="Calibri"/>
      <family val="2"/>
      <scheme val="minor"/>
    </font>
    <font>
      <sz val="14"/>
      <color indexed="8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0"/>
      <name val="Times New Roman"/>
      <family val="1"/>
    </font>
    <font>
      <sz val="14"/>
      <name val="Arial"/>
      <family val="2"/>
    </font>
    <font>
      <sz val="12"/>
      <color theme="0"/>
      <name val="Times New Roman"/>
      <family val="1"/>
    </font>
    <font>
      <u/>
      <sz val="12"/>
      <name val="Arial"/>
      <family val="2"/>
    </font>
    <font>
      <b/>
      <sz val="12"/>
      <name val="Arial"/>
      <family val="2"/>
    </font>
    <font>
      <b/>
      <sz val="12"/>
      <color theme="1"/>
      <name val="Roboto"/>
    </font>
    <font>
      <sz val="9"/>
      <name val="Calibri"/>
      <family val="2"/>
    </font>
    <font>
      <b/>
      <sz val="14"/>
      <color theme="1"/>
      <name val="Calibri"/>
      <family val="2"/>
      <scheme val="minor"/>
    </font>
    <font>
      <b/>
      <sz val="14"/>
      <color theme="1"/>
      <name val="Times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</cellStyleXfs>
  <cellXfs count="61">
    <xf numFmtId="0" fontId="0" fillId="0" borderId="0" xfId="0"/>
    <xf numFmtId="0" fontId="2" fillId="0" borderId="0" xfId="2"/>
    <xf numFmtId="0" fontId="3" fillId="0" borderId="0" xfId="2" applyFont="1"/>
    <xf numFmtId="43" fontId="3" fillId="0" borderId="0" xfId="1" applyFont="1"/>
    <xf numFmtId="0" fontId="3" fillId="0" borderId="0" xfId="2" applyFont="1" applyAlignment="1">
      <alignment horizontal="center" wrapText="1"/>
    </xf>
    <xf numFmtId="0" fontId="3" fillId="0" borderId="0" xfId="2" applyFont="1" applyAlignment="1">
      <alignment horizontal="left" wrapText="1"/>
    </xf>
    <xf numFmtId="0" fontId="3" fillId="0" borderId="0" xfId="2" applyFont="1" applyAlignment="1">
      <alignment horizontal="center"/>
    </xf>
    <xf numFmtId="0" fontId="2" fillId="0" borderId="0" xfId="2" applyAlignment="1">
      <alignment horizontal="center" vertical="center"/>
    </xf>
    <xf numFmtId="43" fontId="2" fillId="0" borderId="0" xfId="2" applyNumberFormat="1" applyAlignment="1">
      <alignment horizontal="center" vertical="center"/>
    </xf>
    <xf numFmtId="0" fontId="8" fillId="3" borderId="2" xfId="2" applyFont="1" applyFill="1" applyBorder="1" applyAlignment="1">
      <alignment horizontal="center" vertical="center" wrapText="1"/>
    </xf>
    <xf numFmtId="43" fontId="8" fillId="3" borderId="2" xfId="1" applyFont="1" applyFill="1" applyBorder="1" applyAlignment="1">
      <alignment horizontal="center" vertical="center" wrapText="1"/>
    </xf>
    <xf numFmtId="0" fontId="8" fillId="3" borderId="1" xfId="2" applyFont="1" applyFill="1" applyBorder="1" applyAlignment="1">
      <alignment horizontal="center" wrapText="1"/>
    </xf>
    <xf numFmtId="43" fontId="8" fillId="3" borderId="1" xfId="1" applyFont="1" applyFill="1" applyBorder="1" applyAlignment="1">
      <alignment wrapText="1"/>
    </xf>
    <xf numFmtId="0" fontId="8" fillId="3" borderId="1" xfId="2" applyFont="1" applyFill="1" applyBorder="1" applyAlignment="1">
      <alignment wrapText="1"/>
    </xf>
    <xf numFmtId="0" fontId="8" fillId="3" borderId="1" xfId="2" applyFont="1" applyFill="1" applyBorder="1" applyAlignment="1">
      <alignment vertical="center"/>
    </xf>
    <xf numFmtId="0" fontId="8" fillId="3" borderId="1" xfId="2" applyFont="1" applyFill="1" applyBorder="1" applyAlignment="1">
      <alignment horizontal="center" vertical="center" wrapText="1"/>
    </xf>
    <xf numFmtId="43" fontId="9" fillId="0" borderId="0" xfId="1" applyFont="1" applyAlignment="1">
      <alignment horizontal="center" vertical="center"/>
    </xf>
    <xf numFmtId="43" fontId="8" fillId="3" borderId="0" xfId="2" applyNumberFormat="1" applyFont="1" applyFill="1" applyAlignment="1">
      <alignment horizontal="center" vertical="center"/>
    </xf>
    <xf numFmtId="0" fontId="8" fillId="3" borderId="3" xfId="2" applyFont="1" applyFill="1" applyBorder="1" applyAlignment="1">
      <alignment horizontal="center" wrapText="1"/>
    </xf>
    <xf numFmtId="0" fontId="10" fillId="3" borderId="4" xfId="2" applyFont="1" applyFill="1" applyBorder="1" applyAlignment="1">
      <alignment wrapText="1"/>
    </xf>
    <xf numFmtId="0" fontId="10" fillId="3" borderId="3" xfId="2" applyFont="1" applyFill="1" applyBorder="1" applyAlignment="1">
      <alignment wrapText="1"/>
    </xf>
    <xf numFmtId="0" fontId="10" fillId="3" borderId="5" xfId="2" applyFont="1" applyFill="1" applyBorder="1" applyAlignment="1">
      <alignment wrapText="1"/>
    </xf>
    <xf numFmtId="0" fontId="3" fillId="2" borderId="6" xfId="2" applyFont="1" applyFill="1" applyBorder="1" applyAlignment="1">
      <alignment wrapText="1"/>
    </xf>
    <xf numFmtId="43" fontId="3" fillId="2" borderId="7" xfId="1" applyFont="1" applyFill="1" applyBorder="1" applyAlignment="1">
      <alignment horizontal="center" wrapText="1"/>
    </xf>
    <xf numFmtId="0" fontId="3" fillId="2" borderId="7" xfId="2" applyFont="1" applyFill="1" applyBorder="1"/>
    <xf numFmtId="0" fontId="3" fillId="2" borderId="7" xfId="2" applyFont="1" applyFill="1" applyBorder="1" applyAlignment="1">
      <alignment vertical="center" wrapText="1"/>
    </xf>
    <xf numFmtId="0" fontId="3" fillId="2" borderId="7" xfId="2" applyFont="1" applyFill="1" applyBorder="1" applyAlignment="1">
      <alignment vertical="center"/>
    </xf>
    <xf numFmtId="0" fontId="11" fillId="2" borderId="8" xfId="2" applyFont="1" applyFill="1" applyBorder="1" applyAlignment="1">
      <alignment vertical="center"/>
    </xf>
    <xf numFmtId="0" fontId="12" fillId="2" borderId="9" xfId="2" applyFont="1" applyFill="1" applyBorder="1" applyAlignment="1">
      <alignment vertical="center"/>
    </xf>
    <xf numFmtId="43" fontId="12" fillId="2" borderId="0" xfId="1" applyFont="1" applyFill="1" applyBorder="1" applyAlignment="1">
      <alignment vertical="center"/>
    </xf>
    <xf numFmtId="0" fontId="12" fillId="2" borderId="0" xfId="2" applyFont="1" applyFill="1" applyAlignment="1">
      <alignment vertical="center"/>
    </xf>
    <xf numFmtId="0" fontId="12" fillId="2" borderId="0" xfId="2" applyFont="1" applyFill="1" applyAlignment="1">
      <alignment vertical="center" wrapText="1"/>
    </xf>
    <xf numFmtId="0" fontId="3" fillId="2" borderId="10" xfId="2" applyFont="1" applyFill="1" applyBorder="1" applyAlignment="1">
      <alignment vertical="center"/>
    </xf>
    <xf numFmtId="0" fontId="3" fillId="2" borderId="9" xfId="2" applyFont="1" applyFill="1" applyBorder="1" applyAlignment="1">
      <alignment wrapText="1"/>
    </xf>
    <xf numFmtId="43" fontId="3" fillId="2" borderId="0" xfId="1" applyFont="1" applyFill="1" applyBorder="1" applyAlignment="1">
      <alignment horizontal="center" wrapText="1"/>
    </xf>
    <xf numFmtId="0" fontId="3" fillId="2" borderId="0" xfId="2" applyFont="1" applyFill="1"/>
    <xf numFmtId="0" fontId="3" fillId="2" borderId="0" xfId="2" applyFont="1" applyFill="1" applyAlignment="1">
      <alignment wrapText="1"/>
    </xf>
    <xf numFmtId="0" fontId="3" fillId="2" borderId="10" xfId="2" applyFont="1" applyFill="1" applyBorder="1" applyAlignment="1">
      <alignment wrapText="1"/>
    </xf>
    <xf numFmtId="15" fontId="14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vertical="center" wrapText="1"/>
    </xf>
    <xf numFmtId="164" fontId="4" fillId="0" borderId="0" xfId="2" applyNumberFormat="1" applyFont="1" applyAlignment="1">
      <alignment horizontal="center" wrapText="1"/>
    </xf>
    <xf numFmtId="0" fontId="4" fillId="0" borderId="0" xfId="2" applyFont="1" applyAlignment="1">
      <alignment horizontal="center" vertical="center"/>
    </xf>
    <xf numFmtId="0" fontId="4" fillId="0" borderId="0" xfId="2" applyFont="1" applyAlignment="1">
      <alignment wrapText="1"/>
    </xf>
    <xf numFmtId="43" fontId="7" fillId="0" borderId="0" xfId="2" applyNumberFormat="1" applyFont="1" applyAlignment="1">
      <alignment horizontal="center" vertical="center"/>
    </xf>
    <xf numFmtId="43" fontId="6" fillId="0" borderId="0" xfId="1" applyFont="1" applyFill="1" applyBorder="1" applyAlignment="1">
      <alignment vertical="center" wrapText="1"/>
    </xf>
    <xf numFmtId="43" fontId="4" fillId="0" borderId="0" xfId="2" applyNumberFormat="1" applyFont="1" applyAlignment="1">
      <alignment horizontal="center" vertical="center"/>
    </xf>
    <xf numFmtId="43" fontId="4" fillId="0" borderId="0" xfId="1" applyFont="1" applyFill="1" applyBorder="1" applyAlignment="1">
      <alignment horizontal="center" vertical="center"/>
    </xf>
    <xf numFmtId="43" fontId="6" fillId="0" borderId="0" xfId="3" applyFont="1" applyFill="1" applyBorder="1" applyAlignment="1">
      <alignment horizontal="center" vertical="center" wrapText="1"/>
    </xf>
    <xf numFmtId="43" fontId="5" fillId="0" borderId="0" xfId="1" applyFont="1" applyFill="1" applyBorder="1" applyAlignment="1">
      <alignment horizontal="right"/>
    </xf>
    <xf numFmtId="43" fontId="3" fillId="0" borderId="0" xfId="1" applyFont="1" applyFill="1" applyBorder="1"/>
    <xf numFmtId="43" fontId="12" fillId="0" borderId="0" xfId="1" applyFont="1" applyFill="1" applyBorder="1"/>
    <xf numFmtId="0" fontId="16" fillId="2" borderId="10" xfId="0" applyFont="1" applyFill="1" applyBorder="1" applyAlignment="1">
      <alignment horizontal="center"/>
    </xf>
    <xf numFmtId="0" fontId="16" fillId="2" borderId="0" xfId="0" applyFont="1" applyFill="1" applyAlignment="1">
      <alignment horizontal="center"/>
    </xf>
    <xf numFmtId="0" fontId="16" fillId="2" borderId="9" xfId="0" applyFont="1" applyFill="1" applyBorder="1" applyAlignment="1">
      <alignment horizontal="center"/>
    </xf>
    <xf numFmtId="0" fontId="15" fillId="2" borderId="10" xfId="0" applyFont="1" applyFill="1" applyBorder="1" applyAlignment="1">
      <alignment horizontal="center" wrapText="1"/>
    </xf>
    <xf numFmtId="0" fontId="15" fillId="2" borderId="0" xfId="0" applyFont="1" applyFill="1" applyAlignment="1">
      <alignment horizontal="center" wrapText="1"/>
    </xf>
    <xf numFmtId="0" fontId="15" fillId="2" borderId="9" xfId="0" applyFont="1" applyFill="1" applyBorder="1" applyAlignment="1">
      <alignment horizontal="center" wrapText="1"/>
    </xf>
    <xf numFmtId="0" fontId="13" fillId="2" borderId="10" xfId="0" applyFont="1" applyFill="1" applyBorder="1" applyAlignment="1">
      <alignment horizontal="center" wrapText="1"/>
    </xf>
    <xf numFmtId="0" fontId="13" fillId="2" borderId="0" xfId="0" applyFont="1" applyFill="1" applyAlignment="1">
      <alignment horizontal="center" wrapText="1"/>
    </xf>
    <xf numFmtId="0" fontId="13" fillId="2" borderId="9" xfId="0" applyFont="1" applyFill="1" applyBorder="1" applyAlignment="1">
      <alignment horizontal="center" wrapText="1"/>
    </xf>
  </cellXfs>
  <cellStyles count="4">
    <cellStyle name="Millares" xfId="1" builtinId="3"/>
    <cellStyle name="Millares 2 2" xfId="3" xr:uid="{57AFB3B2-A4D7-4E7E-A4A8-9C30675302C8}"/>
    <cellStyle name="Normal" xfId="0" builtinId="0"/>
    <cellStyle name="Normal 2" xfId="2" xr:uid="{A5A6EB7F-C041-4981-B6F8-02D93D6E34D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504031</xdr:colOff>
      <xdr:row>1</xdr:row>
      <xdr:rowOff>107156</xdr:rowOff>
    </xdr:from>
    <xdr:ext cx="1522319" cy="693946"/>
    <xdr:pic>
      <xdr:nvPicPr>
        <xdr:cNvPr id="2" name="Imagen 1">
          <a:extLst>
            <a:ext uri="{FF2B5EF4-FFF2-40B4-BE49-F238E27FC236}">
              <a16:creationId xmlns:a16="http://schemas.microsoft.com/office/drawing/2014/main" id="{F12A35E5-9AED-496C-A594-9EA6A3F2EC2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9739" r="41964" b="-1"/>
        <a:stretch/>
      </xdr:blipFill>
      <xdr:spPr>
        <a:xfrm>
          <a:off x="504031" y="297656"/>
          <a:ext cx="1522319" cy="69394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9C06A9-EC43-427C-BA7E-2C6E2AC2E9CC}">
  <dimension ref="A1:G498"/>
  <sheetViews>
    <sheetView tabSelected="1" zoomScale="80" zoomScaleNormal="80" workbookViewId="0">
      <selection activeCell="A6" sqref="A6:F7"/>
    </sheetView>
  </sheetViews>
  <sheetFormatPr baseColWidth="10" defaultColWidth="9.140625" defaultRowHeight="140.1" customHeight="1" x14ac:dyDescent="0.2"/>
  <cols>
    <col min="1" max="1" width="17.28515625" style="6" customWidth="1"/>
    <col min="2" max="2" width="20.42578125" style="5" customWidth="1"/>
    <col min="3" max="3" width="57.28515625" style="4" customWidth="1"/>
    <col min="4" max="4" width="29.85546875" style="2" customWidth="1"/>
    <col min="5" max="5" width="23.7109375" style="3" customWidth="1"/>
    <col min="6" max="6" width="28.28515625" style="2" customWidth="1"/>
    <col min="7" max="7" width="36.28515625" style="1" customWidth="1"/>
    <col min="8" max="219" width="9.140625" style="1"/>
    <col min="220" max="220" width="10.7109375" style="1" customWidth="1"/>
    <col min="221" max="221" width="19.5703125" style="1" customWidth="1"/>
    <col min="222" max="222" width="41.7109375" style="1" customWidth="1"/>
    <col min="223" max="223" width="23.42578125" style="1" customWidth="1"/>
    <col min="224" max="224" width="16.5703125" style="1" bestFit="1" customWidth="1"/>
    <col min="225" max="225" width="17.7109375" style="1" bestFit="1" customWidth="1"/>
    <col min="226" max="475" width="9.140625" style="1"/>
    <col min="476" max="476" width="10.7109375" style="1" customWidth="1"/>
    <col min="477" max="477" width="19.5703125" style="1" customWidth="1"/>
    <col min="478" max="478" width="41.7109375" style="1" customWidth="1"/>
    <col min="479" max="479" width="23.42578125" style="1" customWidth="1"/>
    <col min="480" max="480" width="16.5703125" style="1" bestFit="1" customWidth="1"/>
    <col min="481" max="481" width="17.7109375" style="1" bestFit="1" customWidth="1"/>
    <col min="482" max="731" width="9.140625" style="1"/>
    <col min="732" max="732" width="10.7109375" style="1" customWidth="1"/>
    <col min="733" max="733" width="19.5703125" style="1" customWidth="1"/>
    <col min="734" max="734" width="41.7109375" style="1" customWidth="1"/>
    <col min="735" max="735" width="23.42578125" style="1" customWidth="1"/>
    <col min="736" max="736" width="16.5703125" style="1" bestFit="1" customWidth="1"/>
    <col min="737" max="737" width="17.7109375" style="1" bestFit="1" customWidth="1"/>
    <col min="738" max="987" width="9.140625" style="1"/>
    <col min="988" max="988" width="10.7109375" style="1" customWidth="1"/>
    <col min="989" max="989" width="19.5703125" style="1" customWidth="1"/>
    <col min="990" max="990" width="41.7109375" style="1" customWidth="1"/>
    <col min="991" max="991" width="23.42578125" style="1" customWidth="1"/>
    <col min="992" max="992" width="16.5703125" style="1" bestFit="1" customWidth="1"/>
    <col min="993" max="993" width="17.7109375" style="1" bestFit="1" customWidth="1"/>
    <col min="994" max="1243" width="9.140625" style="1"/>
    <col min="1244" max="1244" width="10.7109375" style="1" customWidth="1"/>
    <col min="1245" max="1245" width="19.5703125" style="1" customWidth="1"/>
    <col min="1246" max="1246" width="41.7109375" style="1" customWidth="1"/>
    <col min="1247" max="1247" width="23.42578125" style="1" customWidth="1"/>
    <col min="1248" max="1248" width="16.5703125" style="1" bestFit="1" customWidth="1"/>
    <col min="1249" max="1249" width="17.7109375" style="1" bestFit="1" customWidth="1"/>
    <col min="1250" max="1499" width="9.140625" style="1"/>
    <col min="1500" max="1500" width="10.7109375" style="1" customWidth="1"/>
    <col min="1501" max="1501" width="19.5703125" style="1" customWidth="1"/>
    <col min="1502" max="1502" width="41.7109375" style="1" customWidth="1"/>
    <col min="1503" max="1503" width="23.42578125" style="1" customWidth="1"/>
    <col min="1504" max="1504" width="16.5703125" style="1" bestFit="1" customWidth="1"/>
    <col min="1505" max="1505" width="17.7109375" style="1" bestFit="1" customWidth="1"/>
    <col min="1506" max="1755" width="9.140625" style="1"/>
    <col min="1756" max="1756" width="10.7109375" style="1" customWidth="1"/>
    <col min="1757" max="1757" width="19.5703125" style="1" customWidth="1"/>
    <col min="1758" max="1758" width="41.7109375" style="1" customWidth="1"/>
    <col min="1759" max="1759" width="23.42578125" style="1" customWidth="1"/>
    <col min="1760" max="1760" width="16.5703125" style="1" bestFit="1" customWidth="1"/>
    <col min="1761" max="1761" width="17.7109375" style="1" bestFit="1" customWidth="1"/>
    <col min="1762" max="2011" width="9.140625" style="1"/>
    <col min="2012" max="2012" width="10.7109375" style="1" customWidth="1"/>
    <col min="2013" max="2013" width="19.5703125" style="1" customWidth="1"/>
    <col min="2014" max="2014" width="41.7109375" style="1" customWidth="1"/>
    <col min="2015" max="2015" width="23.42578125" style="1" customWidth="1"/>
    <col min="2016" max="2016" width="16.5703125" style="1" bestFit="1" customWidth="1"/>
    <col min="2017" max="2017" width="17.7109375" style="1" bestFit="1" customWidth="1"/>
    <col min="2018" max="2267" width="9.140625" style="1"/>
    <col min="2268" max="2268" width="10.7109375" style="1" customWidth="1"/>
    <col min="2269" max="2269" width="19.5703125" style="1" customWidth="1"/>
    <col min="2270" max="2270" width="41.7109375" style="1" customWidth="1"/>
    <col min="2271" max="2271" width="23.42578125" style="1" customWidth="1"/>
    <col min="2272" max="2272" width="16.5703125" style="1" bestFit="1" customWidth="1"/>
    <col min="2273" max="2273" width="17.7109375" style="1" bestFit="1" customWidth="1"/>
    <col min="2274" max="2523" width="9.140625" style="1"/>
    <col min="2524" max="2524" width="10.7109375" style="1" customWidth="1"/>
    <col min="2525" max="2525" width="19.5703125" style="1" customWidth="1"/>
    <col min="2526" max="2526" width="41.7109375" style="1" customWidth="1"/>
    <col min="2527" max="2527" width="23.42578125" style="1" customWidth="1"/>
    <col min="2528" max="2528" width="16.5703125" style="1" bestFit="1" customWidth="1"/>
    <col min="2529" max="2529" width="17.7109375" style="1" bestFit="1" customWidth="1"/>
    <col min="2530" max="2779" width="9.140625" style="1"/>
    <col min="2780" max="2780" width="10.7109375" style="1" customWidth="1"/>
    <col min="2781" max="2781" width="19.5703125" style="1" customWidth="1"/>
    <col min="2782" max="2782" width="41.7109375" style="1" customWidth="1"/>
    <col min="2783" max="2783" width="23.42578125" style="1" customWidth="1"/>
    <col min="2784" max="2784" width="16.5703125" style="1" bestFit="1" customWidth="1"/>
    <col min="2785" max="2785" width="17.7109375" style="1" bestFit="1" customWidth="1"/>
    <col min="2786" max="3035" width="9.140625" style="1"/>
    <col min="3036" max="3036" width="10.7109375" style="1" customWidth="1"/>
    <col min="3037" max="3037" width="19.5703125" style="1" customWidth="1"/>
    <col min="3038" max="3038" width="41.7109375" style="1" customWidth="1"/>
    <col min="3039" max="3039" width="23.42578125" style="1" customWidth="1"/>
    <col min="3040" max="3040" width="16.5703125" style="1" bestFit="1" customWidth="1"/>
    <col min="3041" max="3041" width="17.7109375" style="1" bestFit="1" customWidth="1"/>
    <col min="3042" max="3291" width="9.140625" style="1"/>
    <col min="3292" max="3292" width="10.7109375" style="1" customWidth="1"/>
    <col min="3293" max="3293" width="19.5703125" style="1" customWidth="1"/>
    <col min="3294" max="3294" width="41.7109375" style="1" customWidth="1"/>
    <col min="3295" max="3295" width="23.42578125" style="1" customWidth="1"/>
    <col min="3296" max="3296" width="16.5703125" style="1" bestFit="1" customWidth="1"/>
    <col min="3297" max="3297" width="17.7109375" style="1" bestFit="1" customWidth="1"/>
    <col min="3298" max="3547" width="9.140625" style="1"/>
    <col min="3548" max="3548" width="10.7109375" style="1" customWidth="1"/>
    <col min="3549" max="3549" width="19.5703125" style="1" customWidth="1"/>
    <col min="3550" max="3550" width="41.7109375" style="1" customWidth="1"/>
    <col min="3551" max="3551" width="23.42578125" style="1" customWidth="1"/>
    <col min="3552" max="3552" width="16.5703125" style="1" bestFit="1" customWidth="1"/>
    <col min="3553" max="3553" width="17.7109375" style="1" bestFit="1" customWidth="1"/>
    <col min="3554" max="3803" width="9.140625" style="1"/>
    <col min="3804" max="3804" width="10.7109375" style="1" customWidth="1"/>
    <col min="3805" max="3805" width="19.5703125" style="1" customWidth="1"/>
    <col min="3806" max="3806" width="41.7109375" style="1" customWidth="1"/>
    <col min="3807" max="3807" width="23.42578125" style="1" customWidth="1"/>
    <col min="3808" max="3808" width="16.5703125" style="1" bestFit="1" customWidth="1"/>
    <col min="3809" max="3809" width="17.7109375" style="1" bestFit="1" customWidth="1"/>
    <col min="3810" max="4059" width="9.140625" style="1"/>
    <col min="4060" max="4060" width="10.7109375" style="1" customWidth="1"/>
    <col min="4061" max="4061" width="19.5703125" style="1" customWidth="1"/>
    <col min="4062" max="4062" width="41.7109375" style="1" customWidth="1"/>
    <col min="4063" max="4063" width="23.42578125" style="1" customWidth="1"/>
    <col min="4064" max="4064" width="16.5703125" style="1" bestFit="1" customWidth="1"/>
    <col min="4065" max="4065" width="17.7109375" style="1" bestFit="1" customWidth="1"/>
    <col min="4066" max="4315" width="9.140625" style="1"/>
    <col min="4316" max="4316" width="10.7109375" style="1" customWidth="1"/>
    <col min="4317" max="4317" width="19.5703125" style="1" customWidth="1"/>
    <col min="4318" max="4318" width="41.7109375" style="1" customWidth="1"/>
    <col min="4319" max="4319" width="23.42578125" style="1" customWidth="1"/>
    <col min="4320" max="4320" width="16.5703125" style="1" bestFit="1" customWidth="1"/>
    <col min="4321" max="4321" width="17.7109375" style="1" bestFit="1" customWidth="1"/>
    <col min="4322" max="4571" width="9.140625" style="1"/>
    <col min="4572" max="4572" width="10.7109375" style="1" customWidth="1"/>
    <col min="4573" max="4573" width="19.5703125" style="1" customWidth="1"/>
    <col min="4574" max="4574" width="41.7109375" style="1" customWidth="1"/>
    <col min="4575" max="4575" width="23.42578125" style="1" customWidth="1"/>
    <col min="4576" max="4576" width="16.5703125" style="1" bestFit="1" customWidth="1"/>
    <col min="4577" max="4577" width="17.7109375" style="1" bestFit="1" customWidth="1"/>
    <col min="4578" max="4827" width="9.140625" style="1"/>
    <col min="4828" max="4828" width="10.7109375" style="1" customWidth="1"/>
    <col min="4829" max="4829" width="19.5703125" style="1" customWidth="1"/>
    <col min="4830" max="4830" width="41.7109375" style="1" customWidth="1"/>
    <col min="4831" max="4831" width="23.42578125" style="1" customWidth="1"/>
    <col min="4832" max="4832" width="16.5703125" style="1" bestFit="1" customWidth="1"/>
    <col min="4833" max="4833" width="17.7109375" style="1" bestFit="1" customWidth="1"/>
    <col min="4834" max="5083" width="9.140625" style="1"/>
    <col min="5084" max="5084" width="10.7109375" style="1" customWidth="1"/>
    <col min="5085" max="5085" width="19.5703125" style="1" customWidth="1"/>
    <col min="5086" max="5086" width="41.7109375" style="1" customWidth="1"/>
    <col min="5087" max="5087" width="23.42578125" style="1" customWidth="1"/>
    <col min="5088" max="5088" width="16.5703125" style="1" bestFit="1" customWidth="1"/>
    <col min="5089" max="5089" width="17.7109375" style="1" bestFit="1" customWidth="1"/>
    <col min="5090" max="5339" width="9.140625" style="1"/>
    <col min="5340" max="5340" width="10.7109375" style="1" customWidth="1"/>
    <col min="5341" max="5341" width="19.5703125" style="1" customWidth="1"/>
    <col min="5342" max="5342" width="41.7109375" style="1" customWidth="1"/>
    <col min="5343" max="5343" width="23.42578125" style="1" customWidth="1"/>
    <col min="5344" max="5344" width="16.5703125" style="1" bestFit="1" customWidth="1"/>
    <col min="5345" max="5345" width="17.7109375" style="1" bestFit="1" customWidth="1"/>
    <col min="5346" max="5595" width="9.140625" style="1"/>
    <col min="5596" max="5596" width="10.7109375" style="1" customWidth="1"/>
    <col min="5597" max="5597" width="19.5703125" style="1" customWidth="1"/>
    <col min="5598" max="5598" width="41.7109375" style="1" customWidth="1"/>
    <col min="5599" max="5599" width="23.42578125" style="1" customWidth="1"/>
    <col min="5600" max="5600" width="16.5703125" style="1" bestFit="1" customWidth="1"/>
    <col min="5601" max="5601" width="17.7109375" style="1" bestFit="1" customWidth="1"/>
    <col min="5602" max="5851" width="9.140625" style="1"/>
    <col min="5852" max="5852" width="10.7109375" style="1" customWidth="1"/>
    <col min="5853" max="5853" width="19.5703125" style="1" customWidth="1"/>
    <col min="5854" max="5854" width="41.7109375" style="1" customWidth="1"/>
    <col min="5855" max="5855" width="23.42578125" style="1" customWidth="1"/>
    <col min="5856" max="5856" width="16.5703125" style="1" bestFit="1" customWidth="1"/>
    <col min="5857" max="5857" width="17.7109375" style="1" bestFit="1" customWidth="1"/>
    <col min="5858" max="6107" width="9.140625" style="1"/>
    <col min="6108" max="6108" width="10.7109375" style="1" customWidth="1"/>
    <col min="6109" max="6109" width="19.5703125" style="1" customWidth="1"/>
    <col min="6110" max="6110" width="41.7109375" style="1" customWidth="1"/>
    <col min="6111" max="6111" width="23.42578125" style="1" customWidth="1"/>
    <col min="6112" max="6112" width="16.5703125" style="1" bestFit="1" customWidth="1"/>
    <col min="6113" max="6113" width="17.7109375" style="1" bestFit="1" customWidth="1"/>
    <col min="6114" max="6363" width="9.140625" style="1"/>
    <col min="6364" max="6364" width="10.7109375" style="1" customWidth="1"/>
    <col min="6365" max="6365" width="19.5703125" style="1" customWidth="1"/>
    <col min="6366" max="6366" width="41.7109375" style="1" customWidth="1"/>
    <col min="6367" max="6367" width="23.42578125" style="1" customWidth="1"/>
    <col min="6368" max="6368" width="16.5703125" style="1" bestFit="1" customWidth="1"/>
    <col min="6369" max="6369" width="17.7109375" style="1" bestFit="1" customWidth="1"/>
    <col min="6370" max="6619" width="9.140625" style="1"/>
    <col min="6620" max="6620" width="10.7109375" style="1" customWidth="1"/>
    <col min="6621" max="6621" width="19.5703125" style="1" customWidth="1"/>
    <col min="6622" max="6622" width="41.7109375" style="1" customWidth="1"/>
    <col min="6623" max="6623" width="23.42578125" style="1" customWidth="1"/>
    <col min="6624" max="6624" width="16.5703125" style="1" bestFit="1" customWidth="1"/>
    <col min="6625" max="6625" width="17.7109375" style="1" bestFit="1" customWidth="1"/>
    <col min="6626" max="6875" width="9.140625" style="1"/>
    <col min="6876" max="6876" width="10.7109375" style="1" customWidth="1"/>
    <col min="6877" max="6877" width="19.5703125" style="1" customWidth="1"/>
    <col min="6878" max="6878" width="41.7109375" style="1" customWidth="1"/>
    <col min="6879" max="6879" width="23.42578125" style="1" customWidth="1"/>
    <col min="6880" max="6880" width="16.5703125" style="1" bestFit="1" customWidth="1"/>
    <col min="6881" max="6881" width="17.7109375" style="1" bestFit="1" customWidth="1"/>
    <col min="6882" max="7131" width="9.140625" style="1"/>
    <col min="7132" max="7132" width="10.7109375" style="1" customWidth="1"/>
    <col min="7133" max="7133" width="19.5703125" style="1" customWidth="1"/>
    <col min="7134" max="7134" width="41.7109375" style="1" customWidth="1"/>
    <col min="7135" max="7135" width="23.42578125" style="1" customWidth="1"/>
    <col min="7136" max="7136" width="16.5703125" style="1" bestFit="1" customWidth="1"/>
    <col min="7137" max="7137" width="17.7109375" style="1" bestFit="1" customWidth="1"/>
    <col min="7138" max="7387" width="9.140625" style="1"/>
    <col min="7388" max="7388" width="10.7109375" style="1" customWidth="1"/>
    <col min="7389" max="7389" width="19.5703125" style="1" customWidth="1"/>
    <col min="7390" max="7390" width="41.7109375" style="1" customWidth="1"/>
    <col min="7391" max="7391" width="23.42578125" style="1" customWidth="1"/>
    <col min="7392" max="7392" width="16.5703125" style="1" bestFit="1" customWidth="1"/>
    <col min="7393" max="7393" width="17.7109375" style="1" bestFit="1" customWidth="1"/>
    <col min="7394" max="7643" width="9.140625" style="1"/>
    <col min="7644" max="7644" width="10.7109375" style="1" customWidth="1"/>
    <col min="7645" max="7645" width="19.5703125" style="1" customWidth="1"/>
    <col min="7646" max="7646" width="41.7109375" style="1" customWidth="1"/>
    <col min="7647" max="7647" width="23.42578125" style="1" customWidth="1"/>
    <col min="7648" max="7648" width="16.5703125" style="1" bestFit="1" customWidth="1"/>
    <col min="7649" max="7649" width="17.7109375" style="1" bestFit="1" customWidth="1"/>
    <col min="7650" max="7899" width="9.140625" style="1"/>
    <col min="7900" max="7900" width="10.7109375" style="1" customWidth="1"/>
    <col min="7901" max="7901" width="19.5703125" style="1" customWidth="1"/>
    <col min="7902" max="7902" width="41.7109375" style="1" customWidth="1"/>
    <col min="7903" max="7903" width="23.42578125" style="1" customWidth="1"/>
    <col min="7904" max="7904" width="16.5703125" style="1" bestFit="1" customWidth="1"/>
    <col min="7905" max="7905" width="17.7109375" style="1" bestFit="1" customWidth="1"/>
    <col min="7906" max="8155" width="9.140625" style="1"/>
    <col min="8156" max="8156" width="10.7109375" style="1" customWidth="1"/>
    <col min="8157" max="8157" width="19.5703125" style="1" customWidth="1"/>
    <col min="8158" max="8158" width="41.7109375" style="1" customWidth="1"/>
    <col min="8159" max="8159" width="23.42578125" style="1" customWidth="1"/>
    <col min="8160" max="8160" width="16.5703125" style="1" bestFit="1" customWidth="1"/>
    <col min="8161" max="8161" width="17.7109375" style="1" bestFit="1" customWidth="1"/>
    <col min="8162" max="8411" width="9.140625" style="1"/>
    <col min="8412" max="8412" width="10.7109375" style="1" customWidth="1"/>
    <col min="8413" max="8413" width="19.5703125" style="1" customWidth="1"/>
    <col min="8414" max="8414" width="41.7109375" style="1" customWidth="1"/>
    <col min="8415" max="8415" width="23.42578125" style="1" customWidth="1"/>
    <col min="8416" max="8416" width="16.5703125" style="1" bestFit="1" customWidth="1"/>
    <col min="8417" max="8417" width="17.7109375" style="1" bestFit="1" customWidth="1"/>
    <col min="8418" max="8667" width="9.140625" style="1"/>
    <col min="8668" max="8668" width="10.7109375" style="1" customWidth="1"/>
    <col min="8669" max="8669" width="19.5703125" style="1" customWidth="1"/>
    <col min="8670" max="8670" width="41.7109375" style="1" customWidth="1"/>
    <col min="8671" max="8671" width="23.42578125" style="1" customWidth="1"/>
    <col min="8672" max="8672" width="16.5703125" style="1" bestFit="1" customWidth="1"/>
    <col min="8673" max="8673" width="17.7109375" style="1" bestFit="1" customWidth="1"/>
    <col min="8674" max="8923" width="9.140625" style="1"/>
    <col min="8924" max="8924" width="10.7109375" style="1" customWidth="1"/>
    <col min="8925" max="8925" width="19.5703125" style="1" customWidth="1"/>
    <col min="8926" max="8926" width="41.7109375" style="1" customWidth="1"/>
    <col min="8927" max="8927" width="23.42578125" style="1" customWidth="1"/>
    <col min="8928" max="8928" width="16.5703125" style="1" bestFit="1" customWidth="1"/>
    <col min="8929" max="8929" width="17.7109375" style="1" bestFit="1" customWidth="1"/>
    <col min="8930" max="9179" width="9.140625" style="1"/>
    <col min="9180" max="9180" width="10.7109375" style="1" customWidth="1"/>
    <col min="9181" max="9181" width="19.5703125" style="1" customWidth="1"/>
    <col min="9182" max="9182" width="41.7109375" style="1" customWidth="1"/>
    <col min="9183" max="9183" width="23.42578125" style="1" customWidth="1"/>
    <col min="9184" max="9184" width="16.5703125" style="1" bestFit="1" customWidth="1"/>
    <col min="9185" max="9185" width="17.7109375" style="1" bestFit="1" customWidth="1"/>
    <col min="9186" max="9435" width="9.140625" style="1"/>
    <col min="9436" max="9436" width="10.7109375" style="1" customWidth="1"/>
    <col min="9437" max="9437" width="19.5703125" style="1" customWidth="1"/>
    <col min="9438" max="9438" width="41.7109375" style="1" customWidth="1"/>
    <col min="9439" max="9439" width="23.42578125" style="1" customWidth="1"/>
    <col min="9440" max="9440" width="16.5703125" style="1" bestFit="1" customWidth="1"/>
    <col min="9441" max="9441" width="17.7109375" style="1" bestFit="1" customWidth="1"/>
    <col min="9442" max="9691" width="9.140625" style="1"/>
    <col min="9692" max="9692" width="10.7109375" style="1" customWidth="1"/>
    <col min="9693" max="9693" width="19.5703125" style="1" customWidth="1"/>
    <col min="9694" max="9694" width="41.7109375" style="1" customWidth="1"/>
    <col min="9695" max="9695" width="23.42578125" style="1" customWidth="1"/>
    <col min="9696" max="9696" width="16.5703125" style="1" bestFit="1" customWidth="1"/>
    <col min="9697" max="9697" width="17.7109375" style="1" bestFit="1" customWidth="1"/>
    <col min="9698" max="9947" width="9.140625" style="1"/>
    <col min="9948" max="9948" width="10.7109375" style="1" customWidth="1"/>
    <col min="9949" max="9949" width="19.5703125" style="1" customWidth="1"/>
    <col min="9950" max="9950" width="41.7109375" style="1" customWidth="1"/>
    <col min="9951" max="9951" width="23.42578125" style="1" customWidth="1"/>
    <col min="9952" max="9952" width="16.5703125" style="1" bestFit="1" customWidth="1"/>
    <col min="9953" max="9953" width="17.7109375" style="1" bestFit="1" customWidth="1"/>
    <col min="9954" max="10203" width="9.140625" style="1"/>
    <col min="10204" max="10204" width="10.7109375" style="1" customWidth="1"/>
    <col min="10205" max="10205" width="19.5703125" style="1" customWidth="1"/>
    <col min="10206" max="10206" width="41.7109375" style="1" customWidth="1"/>
    <col min="10207" max="10207" width="23.42578125" style="1" customWidth="1"/>
    <col min="10208" max="10208" width="16.5703125" style="1" bestFit="1" customWidth="1"/>
    <col min="10209" max="10209" width="17.7109375" style="1" bestFit="1" customWidth="1"/>
    <col min="10210" max="10459" width="9.140625" style="1"/>
    <col min="10460" max="10460" width="10.7109375" style="1" customWidth="1"/>
    <col min="10461" max="10461" width="19.5703125" style="1" customWidth="1"/>
    <col min="10462" max="10462" width="41.7109375" style="1" customWidth="1"/>
    <col min="10463" max="10463" width="23.42578125" style="1" customWidth="1"/>
    <col min="10464" max="10464" width="16.5703125" style="1" bestFit="1" customWidth="1"/>
    <col min="10465" max="10465" width="17.7109375" style="1" bestFit="1" customWidth="1"/>
    <col min="10466" max="10715" width="9.140625" style="1"/>
    <col min="10716" max="10716" width="10.7109375" style="1" customWidth="1"/>
    <col min="10717" max="10717" width="19.5703125" style="1" customWidth="1"/>
    <col min="10718" max="10718" width="41.7109375" style="1" customWidth="1"/>
    <col min="10719" max="10719" width="23.42578125" style="1" customWidth="1"/>
    <col min="10720" max="10720" width="16.5703125" style="1" bestFit="1" customWidth="1"/>
    <col min="10721" max="10721" width="17.7109375" style="1" bestFit="1" customWidth="1"/>
    <col min="10722" max="10971" width="9.140625" style="1"/>
    <col min="10972" max="10972" width="10.7109375" style="1" customWidth="1"/>
    <col min="10973" max="10973" width="19.5703125" style="1" customWidth="1"/>
    <col min="10974" max="10974" width="41.7109375" style="1" customWidth="1"/>
    <col min="10975" max="10975" width="23.42578125" style="1" customWidth="1"/>
    <col min="10976" max="10976" width="16.5703125" style="1" bestFit="1" customWidth="1"/>
    <col min="10977" max="10977" width="17.7109375" style="1" bestFit="1" customWidth="1"/>
    <col min="10978" max="11227" width="9.140625" style="1"/>
    <col min="11228" max="11228" width="10.7109375" style="1" customWidth="1"/>
    <col min="11229" max="11229" width="19.5703125" style="1" customWidth="1"/>
    <col min="11230" max="11230" width="41.7109375" style="1" customWidth="1"/>
    <col min="11231" max="11231" width="23.42578125" style="1" customWidth="1"/>
    <col min="11232" max="11232" width="16.5703125" style="1" bestFit="1" customWidth="1"/>
    <col min="11233" max="11233" width="17.7109375" style="1" bestFit="1" customWidth="1"/>
    <col min="11234" max="11483" width="9.140625" style="1"/>
    <col min="11484" max="11484" width="10.7109375" style="1" customWidth="1"/>
    <col min="11485" max="11485" width="19.5703125" style="1" customWidth="1"/>
    <col min="11486" max="11486" width="41.7109375" style="1" customWidth="1"/>
    <col min="11487" max="11487" width="23.42578125" style="1" customWidth="1"/>
    <col min="11488" max="11488" width="16.5703125" style="1" bestFit="1" customWidth="1"/>
    <col min="11489" max="11489" width="17.7109375" style="1" bestFit="1" customWidth="1"/>
    <col min="11490" max="11739" width="9.140625" style="1"/>
    <col min="11740" max="11740" width="10.7109375" style="1" customWidth="1"/>
    <col min="11741" max="11741" width="19.5703125" style="1" customWidth="1"/>
    <col min="11742" max="11742" width="41.7109375" style="1" customWidth="1"/>
    <col min="11743" max="11743" width="23.42578125" style="1" customWidth="1"/>
    <col min="11744" max="11744" width="16.5703125" style="1" bestFit="1" customWidth="1"/>
    <col min="11745" max="11745" width="17.7109375" style="1" bestFit="1" customWidth="1"/>
    <col min="11746" max="11995" width="9.140625" style="1"/>
    <col min="11996" max="11996" width="10.7109375" style="1" customWidth="1"/>
    <col min="11997" max="11997" width="19.5703125" style="1" customWidth="1"/>
    <col min="11998" max="11998" width="41.7109375" style="1" customWidth="1"/>
    <col min="11999" max="11999" width="23.42578125" style="1" customWidth="1"/>
    <col min="12000" max="12000" width="16.5703125" style="1" bestFit="1" customWidth="1"/>
    <col min="12001" max="12001" width="17.7109375" style="1" bestFit="1" customWidth="1"/>
    <col min="12002" max="12251" width="9.140625" style="1"/>
    <col min="12252" max="12252" width="10.7109375" style="1" customWidth="1"/>
    <col min="12253" max="12253" width="19.5703125" style="1" customWidth="1"/>
    <col min="12254" max="12254" width="41.7109375" style="1" customWidth="1"/>
    <col min="12255" max="12255" width="23.42578125" style="1" customWidth="1"/>
    <col min="12256" max="12256" width="16.5703125" style="1" bestFit="1" customWidth="1"/>
    <col min="12257" max="12257" width="17.7109375" style="1" bestFit="1" customWidth="1"/>
    <col min="12258" max="12507" width="9.140625" style="1"/>
    <col min="12508" max="12508" width="10.7109375" style="1" customWidth="1"/>
    <col min="12509" max="12509" width="19.5703125" style="1" customWidth="1"/>
    <col min="12510" max="12510" width="41.7109375" style="1" customWidth="1"/>
    <col min="12511" max="12511" width="23.42578125" style="1" customWidth="1"/>
    <col min="12512" max="12512" width="16.5703125" style="1" bestFit="1" customWidth="1"/>
    <col min="12513" max="12513" width="17.7109375" style="1" bestFit="1" customWidth="1"/>
    <col min="12514" max="12763" width="9.140625" style="1"/>
    <col min="12764" max="12764" width="10.7109375" style="1" customWidth="1"/>
    <col min="12765" max="12765" width="19.5703125" style="1" customWidth="1"/>
    <col min="12766" max="12766" width="41.7109375" style="1" customWidth="1"/>
    <col min="12767" max="12767" width="23.42578125" style="1" customWidth="1"/>
    <col min="12768" max="12768" width="16.5703125" style="1" bestFit="1" customWidth="1"/>
    <col min="12769" max="12769" width="17.7109375" style="1" bestFit="1" customWidth="1"/>
    <col min="12770" max="13019" width="9.140625" style="1"/>
    <col min="13020" max="13020" width="10.7109375" style="1" customWidth="1"/>
    <col min="13021" max="13021" width="19.5703125" style="1" customWidth="1"/>
    <col min="13022" max="13022" width="41.7109375" style="1" customWidth="1"/>
    <col min="13023" max="13023" width="23.42578125" style="1" customWidth="1"/>
    <col min="13024" max="13024" width="16.5703125" style="1" bestFit="1" customWidth="1"/>
    <col min="13025" max="13025" width="17.7109375" style="1" bestFit="1" customWidth="1"/>
    <col min="13026" max="13275" width="9.140625" style="1"/>
    <col min="13276" max="13276" width="10.7109375" style="1" customWidth="1"/>
    <col min="13277" max="13277" width="19.5703125" style="1" customWidth="1"/>
    <col min="13278" max="13278" width="41.7109375" style="1" customWidth="1"/>
    <col min="13279" max="13279" width="23.42578125" style="1" customWidth="1"/>
    <col min="13280" max="13280" width="16.5703125" style="1" bestFit="1" customWidth="1"/>
    <col min="13281" max="13281" width="17.7109375" style="1" bestFit="1" customWidth="1"/>
    <col min="13282" max="13531" width="9.140625" style="1"/>
    <col min="13532" max="13532" width="10.7109375" style="1" customWidth="1"/>
    <col min="13533" max="13533" width="19.5703125" style="1" customWidth="1"/>
    <col min="13534" max="13534" width="41.7109375" style="1" customWidth="1"/>
    <col min="13535" max="13535" width="23.42578125" style="1" customWidth="1"/>
    <col min="13536" max="13536" width="16.5703125" style="1" bestFit="1" customWidth="1"/>
    <col min="13537" max="13537" width="17.7109375" style="1" bestFit="1" customWidth="1"/>
    <col min="13538" max="13787" width="9.140625" style="1"/>
    <col min="13788" max="13788" width="10.7109375" style="1" customWidth="1"/>
    <col min="13789" max="13789" width="19.5703125" style="1" customWidth="1"/>
    <col min="13790" max="13790" width="41.7109375" style="1" customWidth="1"/>
    <col min="13791" max="13791" width="23.42578125" style="1" customWidth="1"/>
    <col min="13792" max="13792" width="16.5703125" style="1" bestFit="1" customWidth="1"/>
    <col min="13793" max="13793" width="17.7109375" style="1" bestFit="1" customWidth="1"/>
    <col min="13794" max="14043" width="9.140625" style="1"/>
    <col min="14044" max="14044" width="10.7109375" style="1" customWidth="1"/>
    <col min="14045" max="14045" width="19.5703125" style="1" customWidth="1"/>
    <col min="14046" max="14046" width="41.7109375" style="1" customWidth="1"/>
    <col min="14047" max="14047" width="23.42578125" style="1" customWidth="1"/>
    <col min="14048" max="14048" width="16.5703125" style="1" bestFit="1" customWidth="1"/>
    <col min="14049" max="14049" width="17.7109375" style="1" bestFit="1" customWidth="1"/>
    <col min="14050" max="14299" width="9.140625" style="1"/>
    <col min="14300" max="14300" width="10.7109375" style="1" customWidth="1"/>
    <col min="14301" max="14301" width="19.5703125" style="1" customWidth="1"/>
    <col min="14302" max="14302" width="41.7109375" style="1" customWidth="1"/>
    <col min="14303" max="14303" width="23.42578125" style="1" customWidth="1"/>
    <col min="14304" max="14304" width="16.5703125" style="1" bestFit="1" customWidth="1"/>
    <col min="14305" max="14305" width="17.7109375" style="1" bestFit="1" customWidth="1"/>
    <col min="14306" max="14555" width="9.140625" style="1"/>
    <col min="14556" max="14556" width="10.7109375" style="1" customWidth="1"/>
    <col min="14557" max="14557" width="19.5703125" style="1" customWidth="1"/>
    <col min="14558" max="14558" width="41.7109375" style="1" customWidth="1"/>
    <col min="14559" max="14559" width="23.42578125" style="1" customWidth="1"/>
    <col min="14560" max="14560" width="16.5703125" style="1" bestFit="1" customWidth="1"/>
    <col min="14561" max="14561" width="17.7109375" style="1" bestFit="1" customWidth="1"/>
    <col min="14562" max="14811" width="9.140625" style="1"/>
    <col min="14812" max="14812" width="10.7109375" style="1" customWidth="1"/>
    <col min="14813" max="14813" width="19.5703125" style="1" customWidth="1"/>
    <col min="14814" max="14814" width="41.7109375" style="1" customWidth="1"/>
    <col min="14815" max="14815" width="23.42578125" style="1" customWidth="1"/>
    <col min="14816" max="14816" width="16.5703125" style="1" bestFit="1" customWidth="1"/>
    <col min="14817" max="14817" width="17.7109375" style="1" bestFit="1" customWidth="1"/>
    <col min="14818" max="15067" width="9.140625" style="1"/>
    <col min="15068" max="15068" width="10.7109375" style="1" customWidth="1"/>
    <col min="15069" max="15069" width="19.5703125" style="1" customWidth="1"/>
    <col min="15070" max="15070" width="41.7109375" style="1" customWidth="1"/>
    <col min="15071" max="15071" width="23.42578125" style="1" customWidth="1"/>
    <col min="15072" max="15072" width="16.5703125" style="1" bestFit="1" customWidth="1"/>
    <col min="15073" max="15073" width="17.7109375" style="1" bestFit="1" customWidth="1"/>
    <col min="15074" max="15323" width="9.140625" style="1"/>
    <col min="15324" max="15324" width="10.7109375" style="1" customWidth="1"/>
    <col min="15325" max="15325" width="19.5703125" style="1" customWidth="1"/>
    <col min="15326" max="15326" width="41.7109375" style="1" customWidth="1"/>
    <col min="15327" max="15327" width="23.42578125" style="1" customWidth="1"/>
    <col min="15328" max="15328" width="16.5703125" style="1" bestFit="1" customWidth="1"/>
    <col min="15329" max="15329" width="17.7109375" style="1" bestFit="1" customWidth="1"/>
    <col min="15330" max="15579" width="9.140625" style="1"/>
    <col min="15580" max="15580" width="10.7109375" style="1" customWidth="1"/>
    <col min="15581" max="15581" width="19.5703125" style="1" customWidth="1"/>
    <col min="15582" max="15582" width="41.7109375" style="1" customWidth="1"/>
    <col min="15583" max="15583" width="23.42578125" style="1" customWidth="1"/>
    <col min="15584" max="15584" width="16.5703125" style="1" bestFit="1" customWidth="1"/>
    <col min="15585" max="15585" width="17.7109375" style="1" bestFit="1" customWidth="1"/>
    <col min="15586" max="15835" width="9.140625" style="1"/>
    <col min="15836" max="15836" width="10.7109375" style="1" customWidth="1"/>
    <col min="15837" max="15837" width="19.5703125" style="1" customWidth="1"/>
    <col min="15838" max="15838" width="41.7109375" style="1" customWidth="1"/>
    <col min="15839" max="15839" width="23.42578125" style="1" customWidth="1"/>
    <col min="15840" max="15840" width="16.5703125" style="1" bestFit="1" customWidth="1"/>
    <col min="15841" max="15841" width="17.7109375" style="1" bestFit="1" customWidth="1"/>
    <col min="15842" max="16091" width="9.140625" style="1"/>
    <col min="16092" max="16092" width="10.7109375" style="1" customWidth="1"/>
    <col min="16093" max="16093" width="19.5703125" style="1" customWidth="1"/>
    <col min="16094" max="16094" width="41.7109375" style="1" customWidth="1"/>
    <col min="16095" max="16095" width="23.42578125" style="1" customWidth="1"/>
    <col min="16096" max="16096" width="16.5703125" style="1" bestFit="1" customWidth="1"/>
    <col min="16097" max="16097" width="17.7109375" style="1" bestFit="1" customWidth="1"/>
    <col min="16098" max="16384" width="9.140625" style="1"/>
  </cols>
  <sheetData>
    <row r="1" spans="1:7" ht="9.9499999999999993" customHeight="1" x14ac:dyDescent="0.2">
      <c r="A1" s="37"/>
      <c r="B1" s="36"/>
      <c r="C1" s="36"/>
      <c r="D1" s="35"/>
      <c r="E1" s="34"/>
      <c r="F1" s="33"/>
    </row>
    <row r="2" spans="1:7" ht="9.9499999999999993" customHeight="1" x14ac:dyDescent="0.2">
      <c r="A2" s="37"/>
      <c r="B2" s="36"/>
      <c r="C2" s="36"/>
      <c r="D2" s="35"/>
      <c r="E2" s="34"/>
      <c r="F2" s="33"/>
    </row>
    <row r="3" spans="1:7" ht="9.9499999999999993" customHeight="1" x14ac:dyDescent="0.2">
      <c r="A3" s="37"/>
      <c r="B3" s="36"/>
      <c r="C3" s="36"/>
      <c r="D3" s="35"/>
      <c r="E3" s="34"/>
      <c r="F3" s="33"/>
    </row>
    <row r="4" spans="1:7" ht="9.9499999999999993" customHeight="1" x14ac:dyDescent="0.2">
      <c r="A4" s="37"/>
      <c r="B4" s="36"/>
      <c r="C4" s="36"/>
      <c r="D4" s="35"/>
      <c r="E4" s="34"/>
      <c r="F4" s="33"/>
    </row>
    <row r="5" spans="1:7" ht="9.9499999999999993" customHeight="1" x14ac:dyDescent="0.2">
      <c r="A5" s="37"/>
      <c r="B5" s="36"/>
      <c r="C5" s="36"/>
      <c r="D5" s="35"/>
      <c r="E5" s="34"/>
      <c r="F5" s="33"/>
    </row>
    <row r="6" spans="1:7" ht="9.9499999999999993" customHeight="1" x14ac:dyDescent="0.2">
      <c r="A6" s="58" t="s">
        <v>12</v>
      </c>
      <c r="B6" s="59"/>
      <c r="C6" s="59"/>
      <c r="D6" s="59"/>
      <c r="E6" s="59"/>
      <c r="F6" s="60"/>
    </row>
    <row r="7" spans="1:7" ht="9.9499999999999993" customHeight="1" x14ac:dyDescent="0.2">
      <c r="A7" s="58"/>
      <c r="B7" s="59"/>
      <c r="C7" s="59"/>
      <c r="D7" s="59"/>
      <c r="E7" s="59"/>
      <c r="F7" s="60"/>
    </row>
    <row r="8" spans="1:7" ht="18.75" x14ac:dyDescent="0.3">
      <c r="A8" s="55" t="s">
        <v>11</v>
      </c>
      <c r="B8" s="56"/>
      <c r="C8" s="56"/>
      <c r="D8" s="56"/>
      <c r="E8" s="56"/>
      <c r="F8" s="57"/>
    </row>
    <row r="9" spans="1:7" ht="18.75" x14ac:dyDescent="0.3">
      <c r="A9" s="52" t="s">
        <v>668</v>
      </c>
      <c r="B9" s="53"/>
      <c r="C9" s="53"/>
      <c r="D9" s="53"/>
      <c r="E9" s="53"/>
      <c r="F9" s="54"/>
    </row>
    <row r="10" spans="1:7" s="7" customFormat="1" ht="9.9499999999999993" customHeight="1" x14ac:dyDescent="0.25">
      <c r="A10" s="32"/>
      <c r="B10" s="30"/>
      <c r="C10" s="31"/>
      <c r="D10" s="30"/>
      <c r="E10" s="29"/>
      <c r="F10" s="28"/>
    </row>
    <row r="11" spans="1:7" s="7" customFormat="1" ht="9.9499999999999993" customHeight="1" thickBot="1" x14ac:dyDescent="0.25">
      <c r="A11" s="27"/>
      <c r="B11" s="26"/>
      <c r="C11" s="25"/>
      <c r="D11" s="24"/>
      <c r="E11" s="23"/>
      <c r="F11" s="22"/>
    </row>
    <row r="12" spans="1:7" s="7" customFormat="1" ht="30" customHeight="1" x14ac:dyDescent="0.25">
      <c r="A12" s="21"/>
      <c r="B12" s="20"/>
      <c r="C12" s="19"/>
      <c r="D12" s="18" t="s">
        <v>10</v>
      </c>
      <c r="E12" s="18"/>
      <c r="F12" s="17">
        <v>4252752457.6999955</v>
      </c>
      <c r="G12" s="16"/>
    </row>
    <row r="13" spans="1:7" s="7" customFormat="1" ht="30" customHeight="1" x14ac:dyDescent="0.25">
      <c r="A13" s="15" t="s">
        <v>9</v>
      </c>
      <c r="B13" s="14"/>
      <c r="C13" s="13"/>
      <c r="D13" s="11"/>
      <c r="E13" s="12"/>
      <c r="F13" s="11"/>
    </row>
    <row r="14" spans="1:7" s="7" customFormat="1" ht="30" customHeight="1" x14ac:dyDescent="0.25">
      <c r="A14" s="9"/>
      <c r="B14" s="9" t="s">
        <v>8</v>
      </c>
      <c r="C14" s="9" t="s">
        <v>7</v>
      </c>
      <c r="D14" s="9" t="s">
        <v>6</v>
      </c>
      <c r="E14" s="10" t="s">
        <v>5</v>
      </c>
      <c r="F14" s="9" t="s">
        <v>4</v>
      </c>
    </row>
    <row r="15" spans="1:7" s="7" customFormat="1" ht="99.95" customHeight="1" x14ac:dyDescent="0.3">
      <c r="A15" s="41">
        <v>45688</v>
      </c>
      <c r="B15" s="42"/>
      <c r="C15" s="43" t="s">
        <v>3</v>
      </c>
      <c r="D15" s="44"/>
      <c r="E15" s="45"/>
      <c r="F15" s="46">
        <v>4252752457.6999955</v>
      </c>
    </row>
    <row r="16" spans="1:7" s="7" customFormat="1" ht="99.95" customHeight="1" x14ac:dyDescent="0.3">
      <c r="A16" s="41">
        <v>45689</v>
      </c>
      <c r="B16" s="42"/>
      <c r="C16" s="43" t="s">
        <v>2</v>
      </c>
      <c r="D16" s="47">
        <v>1678281989.6300001</v>
      </c>
      <c r="E16" s="45"/>
      <c r="F16" s="46">
        <f>+F15+D16</f>
        <v>5931034447.3299961</v>
      </c>
      <c r="G16" s="8"/>
    </row>
    <row r="17" spans="1:6" s="7" customFormat="1" ht="99.95" customHeight="1" x14ac:dyDescent="0.3">
      <c r="A17" s="41">
        <v>45689</v>
      </c>
      <c r="B17" s="42"/>
      <c r="C17" s="43" t="s">
        <v>1</v>
      </c>
      <c r="D17" s="48">
        <v>84398883.650000006</v>
      </c>
      <c r="E17" s="45"/>
      <c r="F17" s="46">
        <f t="shared" ref="F17:F80" si="0">+F16+D17-E17</f>
        <v>6015433330.9799957</v>
      </c>
    </row>
    <row r="18" spans="1:6" s="7" customFormat="1" ht="99.95" customHeight="1" x14ac:dyDescent="0.3">
      <c r="A18" s="38" t="s">
        <v>340</v>
      </c>
      <c r="B18" s="39" t="s">
        <v>13</v>
      </c>
      <c r="C18" s="40" t="s">
        <v>359</v>
      </c>
      <c r="D18" s="48"/>
      <c r="E18" s="49">
        <v>127552.5</v>
      </c>
      <c r="F18" s="46">
        <f t="shared" si="0"/>
        <v>6015305778.4799957</v>
      </c>
    </row>
    <row r="19" spans="1:6" s="7" customFormat="1" ht="99.95" customHeight="1" x14ac:dyDescent="0.3">
      <c r="A19" s="38" t="s">
        <v>340</v>
      </c>
      <c r="B19" s="39" t="s">
        <v>14</v>
      </c>
      <c r="C19" s="40" t="s">
        <v>360</v>
      </c>
      <c r="D19" s="48"/>
      <c r="E19" s="49">
        <v>315870</v>
      </c>
      <c r="F19" s="46">
        <f t="shared" si="0"/>
        <v>6014989908.4799957</v>
      </c>
    </row>
    <row r="20" spans="1:6" s="7" customFormat="1" ht="99.95" customHeight="1" x14ac:dyDescent="0.3">
      <c r="A20" s="38" t="s">
        <v>340</v>
      </c>
      <c r="B20" s="39" t="s">
        <v>15</v>
      </c>
      <c r="C20" s="40" t="s">
        <v>361</v>
      </c>
      <c r="D20" s="48"/>
      <c r="E20" s="49">
        <v>106500</v>
      </c>
      <c r="F20" s="46">
        <f t="shared" si="0"/>
        <v>6014883408.4799957</v>
      </c>
    </row>
    <row r="21" spans="1:6" s="7" customFormat="1" ht="99.95" customHeight="1" x14ac:dyDescent="0.3">
      <c r="A21" s="38" t="s">
        <v>340</v>
      </c>
      <c r="B21" s="39" t="s">
        <v>16</v>
      </c>
      <c r="C21" s="40" t="s">
        <v>362</v>
      </c>
      <c r="D21" s="48"/>
      <c r="E21" s="49">
        <v>1402317.5</v>
      </c>
      <c r="F21" s="46">
        <f t="shared" si="0"/>
        <v>6013481090.9799957</v>
      </c>
    </row>
    <row r="22" spans="1:6" s="7" customFormat="1" ht="99.95" customHeight="1" x14ac:dyDescent="0.3">
      <c r="A22" s="38" t="s">
        <v>340</v>
      </c>
      <c r="B22" s="39" t="s">
        <v>17</v>
      </c>
      <c r="C22" s="40" t="s">
        <v>363</v>
      </c>
      <c r="D22" s="48"/>
      <c r="E22" s="49">
        <v>106715</v>
      </c>
      <c r="F22" s="46">
        <f t="shared" si="0"/>
        <v>6013374375.9799957</v>
      </c>
    </row>
    <row r="23" spans="1:6" s="7" customFormat="1" ht="99.95" customHeight="1" x14ac:dyDescent="0.3">
      <c r="A23" s="38" t="s">
        <v>340</v>
      </c>
      <c r="B23" s="39" t="s">
        <v>18</v>
      </c>
      <c r="C23" s="40" t="s">
        <v>364</v>
      </c>
      <c r="D23" s="48"/>
      <c r="E23" s="49">
        <v>281350</v>
      </c>
      <c r="F23" s="46">
        <f t="shared" si="0"/>
        <v>6013093025.9799957</v>
      </c>
    </row>
    <row r="24" spans="1:6" s="7" customFormat="1" ht="99.95" customHeight="1" x14ac:dyDescent="0.3">
      <c r="A24" s="38" t="s">
        <v>340</v>
      </c>
      <c r="B24" s="39" t="s">
        <v>19</v>
      </c>
      <c r="C24" s="40" t="s">
        <v>365</v>
      </c>
      <c r="D24" s="48"/>
      <c r="E24" s="49">
        <v>590750</v>
      </c>
      <c r="F24" s="46">
        <f t="shared" si="0"/>
        <v>6012502275.9799957</v>
      </c>
    </row>
    <row r="25" spans="1:6" s="7" customFormat="1" ht="99.95" customHeight="1" x14ac:dyDescent="0.3">
      <c r="A25" s="38" t="s">
        <v>340</v>
      </c>
      <c r="B25" s="39" t="s">
        <v>20</v>
      </c>
      <c r="C25" s="40" t="s">
        <v>366</v>
      </c>
      <c r="D25" s="48"/>
      <c r="E25" s="49">
        <v>490702.5</v>
      </c>
      <c r="F25" s="46">
        <f t="shared" si="0"/>
        <v>6012011573.4799957</v>
      </c>
    </row>
    <row r="26" spans="1:6" s="7" customFormat="1" ht="99.95" customHeight="1" x14ac:dyDescent="0.3">
      <c r="A26" s="38" t="s">
        <v>340</v>
      </c>
      <c r="B26" s="39" t="s">
        <v>21</v>
      </c>
      <c r="C26" s="40" t="s">
        <v>367</v>
      </c>
      <c r="D26" s="48"/>
      <c r="E26" s="49">
        <v>26887.09</v>
      </c>
      <c r="F26" s="46">
        <f t="shared" si="0"/>
        <v>6011984686.3899956</v>
      </c>
    </row>
    <row r="27" spans="1:6" s="7" customFormat="1" ht="99.95" customHeight="1" x14ac:dyDescent="0.3">
      <c r="A27" s="38" t="s">
        <v>340</v>
      </c>
      <c r="B27" s="39" t="s">
        <v>22</v>
      </c>
      <c r="C27" s="40" t="s">
        <v>368</v>
      </c>
      <c r="D27" s="48"/>
      <c r="E27" s="49">
        <v>119535</v>
      </c>
      <c r="F27" s="46">
        <f t="shared" si="0"/>
        <v>6011865151.3899956</v>
      </c>
    </row>
    <row r="28" spans="1:6" s="7" customFormat="1" ht="99.95" customHeight="1" x14ac:dyDescent="0.3">
      <c r="A28" s="38" t="s">
        <v>340</v>
      </c>
      <c r="B28" s="39" t="s">
        <v>23</v>
      </c>
      <c r="C28" s="40" t="s">
        <v>364</v>
      </c>
      <c r="D28" s="48"/>
      <c r="E28" s="49">
        <v>85807.5</v>
      </c>
      <c r="F28" s="46">
        <f t="shared" si="0"/>
        <v>6011779343.8899956</v>
      </c>
    </row>
    <row r="29" spans="1:6" s="7" customFormat="1" ht="99.95" customHeight="1" x14ac:dyDescent="0.3">
      <c r="A29" s="38" t="s">
        <v>340</v>
      </c>
      <c r="B29" s="39" t="s">
        <v>24</v>
      </c>
      <c r="C29" s="40" t="s">
        <v>369</v>
      </c>
      <c r="D29" s="48"/>
      <c r="E29" s="49">
        <v>1861395</v>
      </c>
      <c r="F29" s="46">
        <f t="shared" si="0"/>
        <v>6009917948.8899956</v>
      </c>
    </row>
    <row r="30" spans="1:6" s="7" customFormat="1" ht="99.95" customHeight="1" x14ac:dyDescent="0.3">
      <c r="A30" s="38" t="s">
        <v>340</v>
      </c>
      <c r="B30" s="39" t="s">
        <v>25</v>
      </c>
      <c r="C30" s="40" t="s">
        <v>370</v>
      </c>
      <c r="D30" s="48"/>
      <c r="E30" s="49">
        <v>170827.5</v>
      </c>
      <c r="F30" s="46">
        <f t="shared" si="0"/>
        <v>6009747121.3899956</v>
      </c>
    </row>
    <row r="31" spans="1:6" s="7" customFormat="1" ht="99.95" customHeight="1" x14ac:dyDescent="0.3">
      <c r="A31" s="38" t="s">
        <v>340</v>
      </c>
      <c r="B31" s="39" t="s">
        <v>26</v>
      </c>
      <c r="C31" s="40" t="s">
        <v>371</v>
      </c>
      <c r="D31" s="48"/>
      <c r="E31" s="49">
        <v>308645</v>
      </c>
      <c r="F31" s="46">
        <f t="shared" si="0"/>
        <v>6009438476.3899956</v>
      </c>
    </row>
    <row r="32" spans="1:6" s="7" customFormat="1" ht="99.95" customHeight="1" x14ac:dyDescent="0.3">
      <c r="A32" s="38" t="s">
        <v>340</v>
      </c>
      <c r="B32" s="39" t="s">
        <v>27</v>
      </c>
      <c r="C32" s="40" t="s">
        <v>372</v>
      </c>
      <c r="D32" s="48"/>
      <c r="E32" s="49">
        <v>413337.5</v>
      </c>
      <c r="F32" s="46">
        <f t="shared" si="0"/>
        <v>6009025138.8899956</v>
      </c>
    </row>
    <row r="33" spans="1:6" s="7" customFormat="1" ht="99.95" customHeight="1" x14ac:dyDescent="0.3">
      <c r="A33" s="38" t="s">
        <v>340</v>
      </c>
      <c r="B33" s="39" t="s">
        <v>28</v>
      </c>
      <c r="C33" s="40" t="s">
        <v>373</v>
      </c>
      <c r="D33" s="48"/>
      <c r="E33" s="49">
        <v>110912.5</v>
      </c>
      <c r="F33" s="46">
        <f t="shared" si="0"/>
        <v>6008914226.3899956</v>
      </c>
    </row>
    <row r="34" spans="1:6" s="7" customFormat="1" ht="99.95" customHeight="1" x14ac:dyDescent="0.3">
      <c r="A34" s="38" t="s">
        <v>340</v>
      </c>
      <c r="B34" s="39" t="s">
        <v>29</v>
      </c>
      <c r="C34" s="40" t="s">
        <v>374</v>
      </c>
      <c r="D34" s="48"/>
      <c r="E34" s="49">
        <v>118880</v>
      </c>
      <c r="F34" s="46">
        <f t="shared" si="0"/>
        <v>6008795346.3899956</v>
      </c>
    </row>
    <row r="35" spans="1:6" s="7" customFormat="1" ht="99.95" customHeight="1" x14ac:dyDescent="0.3">
      <c r="A35" s="38" t="s">
        <v>340</v>
      </c>
      <c r="B35" s="39" t="s">
        <v>30</v>
      </c>
      <c r="C35" s="40" t="s">
        <v>375</v>
      </c>
      <c r="D35" s="48"/>
      <c r="E35" s="49">
        <v>133987.5</v>
      </c>
      <c r="F35" s="46">
        <f t="shared" si="0"/>
        <v>6008661358.8899956</v>
      </c>
    </row>
    <row r="36" spans="1:6" s="7" customFormat="1" ht="99.95" customHeight="1" x14ac:dyDescent="0.3">
      <c r="A36" s="38" t="s">
        <v>340</v>
      </c>
      <c r="B36" s="39" t="s">
        <v>31</v>
      </c>
      <c r="C36" s="40" t="s">
        <v>376</v>
      </c>
      <c r="D36" s="48"/>
      <c r="E36" s="49">
        <v>153922.5</v>
      </c>
      <c r="F36" s="46">
        <f t="shared" si="0"/>
        <v>6008507436.3899956</v>
      </c>
    </row>
    <row r="37" spans="1:6" s="7" customFormat="1" ht="99.95" customHeight="1" x14ac:dyDescent="0.3">
      <c r="A37" s="38" t="s">
        <v>340</v>
      </c>
      <c r="B37" s="39" t="s">
        <v>32</v>
      </c>
      <c r="C37" s="40" t="s">
        <v>364</v>
      </c>
      <c r="D37" s="48"/>
      <c r="E37" s="49">
        <v>295280</v>
      </c>
      <c r="F37" s="46">
        <f t="shared" si="0"/>
        <v>6008212156.3899956</v>
      </c>
    </row>
    <row r="38" spans="1:6" s="7" customFormat="1" ht="99.95" customHeight="1" x14ac:dyDescent="0.3">
      <c r="A38" s="38" t="s">
        <v>340</v>
      </c>
      <c r="B38" s="39" t="s">
        <v>33</v>
      </c>
      <c r="C38" s="40" t="s">
        <v>377</v>
      </c>
      <c r="D38" s="48"/>
      <c r="E38" s="49">
        <v>994537.5</v>
      </c>
      <c r="F38" s="46">
        <f t="shared" si="0"/>
        <v>6007217618.8899956</v>
      </c>
    </row>
    <row r="39" spans="1:6" s="7" customFormat="1" ht="99.95" customHeight="1" x14ac:dyDescent="0.3">
      <c r="A39" s="38" t="s">
        <v>340</v>
      </c>
      <c r="B39" s="39" t="s">
        <v>34</v>
      </c>
      <c r="C39" s="40" t="s">
        <v>370</v>
      </c>
      <c r="D39" s="48"/>
      <c r="E39" s="49">
        <v>194785</v>
      </c>
      <c r="F39" s="46">
        <f t="shared" si="0"/>
        <v>6007022833.8899956</v>
      </c>
    </row>
    <row r="40" spans="1:6" s="7" customFormat="1" ht="99.95" customHeight="1" x14ac:dyDescent="0.3">
      <c r="A40" s="38" t="s">
        <v>340</v>
      </c>
      <c r="B40" s="39" t="s">
        <v>35</v>
      </c>
      <c r="C40" s="40" t="s">
        <v>378</v>
      </c>
      <c r="D40" s="48"/>
      <c r="E40" s="49">
        <v>765580</v>
      </c>
      <c r="F40" s="46">
        <f t="shared" si="0"/>
        <v>6006257253.8899956</v>
      </c>
    </row>
    <row r="41" spans="1:6" s="7" customFormat="1" ht="99.95" customHeight="1" x14ac:dyDescent="0.3">
      <c r="A41" s="38" t="s">
        <v>340</v>
      </c>
      <c r="B41" s="39" t="s">
        <v>36</v>
      </c>
      <c r="C41" s="40" t="s">
        <v>379</v>
      </c>
      <c r="D41" s="48"/>
      <c r="E41" s="49">
        <v>59050</v>
      </c>
      <c r="F41" s="46">
        <f t="shared" si="0"/>
        <v>6006198203.8899956</v>
      </c>
    </row>
    <row r="42" spans="1:6" s="7" customFormat="1" ht="99.95" customHeight="1" x14ac:dyDescent="0.3">
      <c r="A42" s="38" t="s">
        <v>340</v>
      </c>
      <c r="B42" s="39" t="s">
        <v>37</v>
      </c>
      <c r="C42" s="40" t="s">
        <v>380</v>
      </c>
      <c r="D42" s="48"/>
      <c r="E42" s="49">
        <v>30204244.300000001</v>
      </c>
      <c r="F42" s="46">
        <f t="shared" si="0"/>
        <v>5975993959.5899954</v>
      </c>
    </row>
    <row r="43" spans="1:6" s="7" customFormat="1" ht="99.95" customHeight="1" x14ac:dyDescent="0.3">
      <c r="A43" s="38" t="s">
        <v>340</v>
      </c>
      <c r="B43" s="39" t="s">
        <v>38</v>
      </c>
      <c r="C43" s="40" t="s">
        <v>381</v>
      </c>
      <c r="D43" s="48"/>
      <c r="E43" s="49">
        <v>104700</v>
      </c>
      <c r="F43" s="46">
        <f t="shared" si="0"/>
        <v>5975889259.5899954</v>
      </c>
    </row>
    <row r="44" spans="1:6" s="7" customFormat="1" ht="99.95" customHeight="1" x14ac:dyDescent="0.3">
      <c r="A44" s="38" t="s">
        <v>340</v>
      </c>
      <c r="B44" s="39" t="s">
        <v>39</v>
      </c>
      <c r="C44" s="40" t="s">
        <v>382</v>
      </c>
      <c r="D44" s="48"/>
      <c r="E44" s="49">
        <v>128042.8</v>
      </c>
      <c r="F44" s="46">
        <f t="shared" si="0"/>
        <v>5975761216.7899952</v>
      </c>
    </row>
    <row r="45" spans="1:6" s="7" customFormat="1" ht="99.95" customHeight="1" x14ac:dyDescent="0.3">
      <c r="A45" s="38" t="s">
        <v>340</v>
      </c>
      <c r="B45" s="39" t="s">
        <v>40</v>
      </c>
      <c r="C45" s="40" t="s">
        <v>383</v>
      </c>
      <c r="D45" s="48"/>
      <c r="E45" s="49">
        <v>523250</v>
      </c>
      <c r="F45" s="46">
        <f t="shared" si="0"/>
        <v>5975237966.7899952</v>
      </c>
    </row>
    <row r="46" spans="1:6" s="7" customFormat="1" ht="140.1" customHeight="1" x14ac:dyDescent="0.3">
      <c r="A46" s="38" t="s">
        <v>340</v>
      </c>
      <c r="B46" s="39" t="s">
        <v>41</v>
      </c>
      <c r="C46" s="40" t="s">
        <v>384</v>
      </c>
      <c r="D46" s="48"/>
      <c r="E46" s="49">
        <v>25075772.210000001</v>
      </c>
      <c r="F46" s="46">
        <f t="shared" si="0"/>
        <v>5950162194.5799952</v>
      </c>
    </row>
    <row r="47" spans="1:6" s="7" customFormat="1" ht="99.95" customHeight="1" x14ac:dyDescent="0.3">
      <c r="A47" s="38" t="s">
        <v>340</v>
      </c>
      <c r="B47" s="39" t="s">
        <v>42</v>
      </c>
      <c r="C47" s="40" t="s">
        <v>385</v>
      </c>
      <c r="D47" s="48"/>
      <c r="E47" s="49">
        <v>608040</v>
      </c>
      <c r="F47" s="46">
        <f t="shared" si="0"/>
        <v>5949554154.5799952</v>
      </c>
    </row>
    <row r="48" spans="1:6" s="7" customFormat="1" ht="99.95" customHeight="1" x14ac:dyDescent="0.3">
      <c r="A48" s="38" t="s">
        <v>340</v>
      </c>
      <c r="B48" s="39" t="s">
        <v>43</v>
      </c>
      <c r="C48" s="40" t="s">
        <v>386</v>
      </c>
      <c r="D48" s="48"/>
      <c r="E48" s="49">
        <v>111150</v>
      </c>
      <c r="F48" s="46">
        <f t="shared" si="0"/>
        <v>5949443004.5799952</v>
      </c>
    </row>
    <row r="49" spans="1:6" s="7" customFormat="1" ht="140.1" customHeight="1" x14ac:dyDescent="0.3">
      <c r="A49" s="38" t="s">
        <v>340</v>
      </c>
      <c r="B49" s="39" t="s">
        <v>44</v>
      </c>
      <c r="C49" s="40" t="s">
        <v>387</v>
      </c>
      <c r="D49" s="48"/>
      <c r="E49" s="49">
        <v>34142936.130000003</v>
      </c>
      <c r="F49" s="46">
        <f t="shared" si="0"/>
        <v>5915300068.449995</v>
      </c>
    </row>
    <row r="50" spans="1:6" s="7" customFormat="1" ht="140.1" customHeight="1" x14ac:dyDescent="0.3">
      <c r="A50" s="38" t="s">
        <v>340</v>
      </c>
      <c r="B50" s="39" t="s">
        <v>45</v>
      </c>
      <c r="C50" s="40" t="s">
        <v>388</v>
      </c>
      <c r="D50" s="48"/>
      <c r="E50" s="49">
        <v>43487076.229999997</v>
      </c>
      <c r="F50" s="46">
        <f t="shared" si="0"/>
        <v>5871812992.2199955</v>
      </c>
    </row>
    <row r="51" spans="1:6" s="7" customFormat="1" ht="99.95" customHeight="1" x14ac:dyDescent="0.3">
      <c r="A51" s="38" t="s">
        <v>340</v>
      </c>
      <c r="B51" s="39" t="s">
        <v>46</v>
      </c>
      <c r="C51" s="40" t="s">
        <v>389</v>
      </c>
      <c r="D51" s="48"/>
      <c r="E51" s="49">
        <v>1788</v>
      </c>
      <c r="F51" s="46">
        <f t="shared" si="0"/>
        <v>5871811204.2199955</v>
      </c>
    </row>
    <row r="52" spans="1:6" s="7" customFormat="1" ht="99.95" customHeight="1" x14ac:dyDescent="0.3">
      <c r="A52" s="38" t="s">
        <v>340</v>
      </c>
      <c r="B52" s="39" t="s">
        <v>47</v>
      </c>
      <c r="C52" s="40" t="s">
        <v>390</v>
      </c>
      <c r="D52" s="48"/>
      <c r="E52" s="49">
        <v>173497.5</v>
      </c>
      <c r="F52" s="46">
        <f t="shared" si="0"/>
        <v>5871637706.7199955</v>
      </c>
    </row>
    <row r="53" spans="1:6" s="7" customFormat="1" ht="99.95" customHeight="1" x14ac:dyDescent="0.3">
      <c r="A53" s="38" t="s">
        <v>340</v>
      </c>
      <c r="B53" s="39" t="s">
        <v>48</v>
      </c>
      <c r="C53" s="40" t="s">
        <v>391</v>
      </c>
      <c r="D53" s="48"/>
      <c r="E53" s="49">
        <v>29841</v>
      </c>
      <c r="F53" s="46">
        <f t="shared" si="0"/>
        <v>5871607865.7199955</v>
      </c>
    </row>
    <row r="54" spans="1:6" s="7" customFormat="1" ht="99.95" customHeight="1" x14ac:dyDescent="0.3">
      <c r="A54" s="38" t="s">
        <v>340</v>
      </c>
      <c r="B54" s="39" t="s">
        <v>49</v>
      </c>
      <c r="C54" s="40" t="s">
        <v>392</v>
      </c>
      <c r="D54" s="48"/>
      <c r="E54" s="49">
        <v>218896.79</v>
      </c>
      <c r="F54" s="46">
        <f t="shared" si="0"/>
        <v>5871388968.9299955</v>
      </c>
    </row>
    <row r="55" spans="1:6" s="7" customFormat="1" ht="99.95" customHeight="1" x14ac:dyDescent="0.3">
      <c r="A55" s="38" t="s">
        <v>340</v>
      </c>
      <c r="B55" s="39" t="s">
        <v>50</v>
      </c>
      <c r="C55" s="40" t="s">
        <v>393</v>
      </c>
      <c r="D55" s="48"/>
      <c r="E55" s="49">
        <v>180507.61</v>
      </c>
      <c r="F55" s="46">
        <f t="shared" si="0"/>
        <v>5871208461.3199959</v>
      </c>
    </row>
    <row r="56" spans="1:6" s="7" customFormat="1" ht="140.1" customHeight="1" x14ac:dyDescent="0.3">
      <c r="A56" s="38" t="s">
        <v>340</v>
      </c>
      <c r="B56" s="39" t="s">
        <v>51</v>
      </c>
      <c r="C56" s="40" t="s">
        <v>394</v>
      </c>
      <c r="D56" s="48"/>
      <c r="E56" s="49">
        <v>20000000</v>
      </c>
      <c r="F56" s="46">
        <f t="shared" si="0"/>
        <v>5851208461.3199959</v>
      </c>
    </row>
    <row r="57" spans="1:6" s="7" customFormat="1" ht="140.1" customHeight="1" x14ac:dyDescent="0.3">
      <c r="A57" s="38" t="s">
        <v>340</v>
      </c>
      <c r="B57" s="39" t="s">
        <v>51</v>
      </c>
      <c r="C57" s="40" t="s">
        <v>394</v>
      </c>
      <c r="D57" s="48"/>
      <c r="E57" s="49">
        <v>40667930.950000003</v>
      </c>
      <c r="F57" s="46">
        <f t="shared" si="0"/>
        <v>5810540530.3699961</v>
      </c>
    </row>
    <row r="58" spans="1:6" s="7" customFormat="1" ht="99.95" customHeight="1" x14ac:dyDescent="0.3">
      <c r="A58" s="38" t="s">
        <v>341</v>
      </c>
      <c r="B58" s="39" t="s">
        <v>52</v>
      </c>
      <c r="C58" s="40" t="s">
        <v>395</v>
      </c>
      <c r="D58" s="48"/>
      <c r="E58" s="49">
        <v>909080</v>
      </c>
      <c r="F58" s="46">
        <f t="shared" si="0"/>
        <v>5809631450.3699961</v>
      </c>
    </row>
    <row r="59" spans="1:6" s="7" customFormat="1" ht="99.95" customHeight="1" x14ac:dyDescent="0.3">
      <c r="A59" s="38" t="s">
        <v>341</v>
      </c>
      <c r="B59" s="39" t="s">
        <v>53</v>
      </c>
      <c r="C59" s="40" t="s">
        <v>396</v>
      </c>
      <c r="D59" s="48"/>
      <c r="E59" s="49">
        <v>130922.5</v>
      </c>
      <c r="F59" s="46">
        <f t="shared" si="0"/>
        <v>5809500527.8699961</v>
      </c>
    </row>
    <row r="60" spans="1:6" s="7" customFormat="1" ht="99.95" customHeight="1" x14ac:dyDescent="0.3">
      <c r="A60" s="38" t="s">
        <v>341</v>
      </c>
      <c r="B60" s="39" t="s">
        <v>54</v>
      </c>
      <c r="C60" s="40" t="s">
        <v>397</v>
      </c>
      <c r="D60" s="48"/>
      <c r="E60" s="49">
        <v>158342.5</v>
      </c>
      <c r="F60" s="46">
        <f t="shared" si="0"/>
        <v>5809342185.3699961</v>
      </c>
    </row>
    <row r="61" spans="1:6" s="7" customFormat="1" ht="99.95" customHeight="1" x14ac:dyDescent="0.3">
      <c r="A61" s="38" t="s">
        <v>341</v>
      </c>
      <c r="B61" s="39" t="s">
        <v>55</v>
      </c>
      <c r="C61" s="40" t="s">
        <v>398</v>
      </c>
      <c r="D61" s="48"/>
      <c r="E61" s="49">
        <v>229585</v>
      </c>
      <c r="F61" s="46">
        <f t="shared" si="0"/>
        <v>5809112600.3699961</v>
      </c>
    </row>
    <row r="62" spans="1:6" s="7" customFormat="1" ht="99.95" customHeight="1" x14ac:dyDescent="0.3">
      <c r="A62" s="38" t="s">
        <v>341</v>
      </c>
      <c r="B62" s="39" t="s">
        <v>56</v>
      </c>
      <c r="C62" s="40" t="s">
        <v>399</v>
      </c>
      <c r="D62" s="48"/>
      <c r="E62" s="49">
        <v>101590</v>
      </c>
      <c r="F62" s="46">
        <f t="shared" si="0"/>
        <v>5809011010.3699961</v>
      </c>
    </row>
    <row r="63" spans="1:6" s="7" customFormat="1" ht="99.95" customHeight="1" x14ac:dyDescent="0.3">
      <c r="A63" s="38" t="s">
        <v>341</v>
      </c>
      <c r="B63" s="39" t="s">
        <v>57</v>
      </c>
      <c r="C63" s="40" t="s">
        <v>400</v>
      </c>
      <c r="D63" s="48"/>
      <c r="E63" s="49">
        <v>584050</v>
      </c>
      <c r="F63" s="46">
        <f t="shared" si="0"/>
        <v>5808426960.3699961</v>
      </c>
    </row>
    <row r="64" spans="1:6" s="7" customFormat="1" ht="99.95" customHeight="1" x14ac:dyDescent="0.3">
      <c r="A64" s="38" t="s">
        <v>341</v>
      </c>
      <c r="B64" s="39" t="s">
        <v>58</v>
      </c>
      <c r="C64" s="40" t="s">
        <v>0</v>
      </c>
      <c r="D64" s="48"/>
      <c r="E64" s="49">
        <v>94435</v>
      </c>
      <c r="F64" s="46">
        <f t="shared" si="0"/>
        <v>5808332525.3699961</v>
      </c>
    </row>
    <row r="65" spans="1:6" s="7" customFormat="1" ht="99.95" customHeight="1" x14ac:dyDescent="0.3">
      <c r="A65" s="38" t="s">
        <v>341</v>
      </c>
      <c r="B65" s="39" t="s">
        <v>59</v>
      </c>
      <c r="C65" s="40" t="s">
        <v>401</v>
      </c>
      <c r="D65" s="48"/>
      <c r="E65" s="49">
        <v>174267.5</v>
      </c>
      <c r="F65" s="46">
        <f t="shared" si="0"/>
        <v>5808158257.8699961</v>
      </c>
    </row>
    <row r="66" spans="1:6" s="7" customFormat="1" ht="99.95" customHeight="1" x14ac:dyDescent="0.3">
      <c r="A66" s="38" t="s">
        <v>341</v>
      </c>
      <c r="B66" s="39" t="s">
        <v>60</v>
      </c>
      <c r="C66" s="40" t="s">
        <v>402</v>
      </c>
      <c r="D66" s="48"/>
      <c r="E66" s="49">
        <v>264140</v>
      </c>
      <c r="F66" s="46">
        <f t="shared" si="0"/>
        <v>5807894117.8699961</v>
      </c>
    </row>
    <row r="67" spans="1:6" s="7" customFormat="1" ht="99.95" customHeight="1" x14ac:dyDescent="0.3">
      <c r="A67" s="38" t="s">
        <v>341</v>
      </c>
      <c r="B67" s="39" t="s">
        <v>61</v>
      </c>
      <c r="C67" s="40" t="s">
        <v>403</v>
      </c>
      <c r="D67" s="48"/>
      <c r="E67" s="49">
        <v>68650</v>
      </c>
      <c r="F67" s="46">
        <f t="shared" si="0"/>
        <v>5807825467.8699961</v>
      </c>
    </row>
    <row r="68" spans="1:6" s="7" customFormat="1" ht="99.95" customHeight="1" x14ac:dyDescent="0.3">
      <c r="A68" s="38" t="s">
        <v>341</v>
      </c>
      <c r="B68" s="39" t="s">
        <v>62</v>
      </c>
      <c r="C68" s="40" t="s">
        <v>404</v>
      </c>
      <c r="D68" s="48"/>
      <c r="E68" s="49">
        <v>107480</v>
      </c>
      <c r="F68" s="46">
        <f t="shared" si="0"/>
        <v>5807717987.8699961</v>
      </c>
    </row>
    <row r="69" spans="1:6" s="7" customFormat="1" ht="99.95" customHeight="1" x14ac:dyDescent="0.3">
      <c r="A69" s="38" t="s">
        <v>341</v>
      </c>
      <c r="B69" s="39" t="s">
        <v>63</v>
      </c>
      <c r="C69" s="40" t="s">
        <v>405</v>
      </c>
      <c r="D69" s="48"/>
      <c r="E69" s="49">
        <v>107552.5</v>
      </c>
      <c r="F69" s="46">
        <f t="shared" si="0"/>
        <v>5807610435.3699961</v>
      </c>
    </row>
    <row r="70" spans="1:6" s="7" customFormat="1" ht="99.95" customHeight="1" x14ac:dyDescent="0.3">
      <c r="A70" s="38" t="s">
        <v>341</v>
      </c>
      <c r="B70" s="39" t="s">
        <v>64</v>
      </c>
      <c r="C70" s="40" t="s">
        <v>397</v>
      </c>
      <c r="D70" s="48"/>
      <c r="E70" s="49">
        <v>75085</v>
      </c>
      <c r="F70" s="46">
        <f t="shared" si="0"/>
        <v>5807535350.3699961</v>
      </c>
    </row>
    <row r="71" spans="1:6" s="7" customFormat="1" ht="99.95" customHeight="1" x14ac:dyDescent="0.3">
      <c r="A71" s="38" t="s">
        <v>341</v>
      </c>
      <c r="B71" s="39" t="s">
        <v>65</v>
      </c>
      <c r="C71" s="40" t="s">
        <v>406</v>
      </c>
      <c r="D71" s="48"/>
      <c r="E71" s="49">
        <v>205660</v>
      </c>
      <c r="F71" s="46">
        <f t="shared" si="0"/>
        <v>5807329690.3699961</v>
      </c>
    </row>
    <row r="72" spans="1:6" s="7" customFormat="1" ht="99.95" customHeight="1" x14ac:dyDescent="0.3">
      <c r="A72" s="38" t="s">
        <v>341</v>
      </c>
      <c r="B72" s="39" t="s">
        <v>66</v>
      </c>
      <c r="C72" s="40" t="s">
        <v>0</v>
      </c>
      <c r="D72" s="48"/>
      <c r="E72" s="49">
        <v>93117.5</v>
      </c>
      <c r="F72" s="46">
        <f t="shared" si="0"/>
        <v>5807236572.8699961</v>
      </c>
    </row>
    <row r="73" spans="1:6" s="7" customFormat="1" ht="99.95" customHeight="1" x14ac:dyDescent="0.3">
      <c r="A73" s="38" t="s">
        <v>341</v>
      </c>
      <c r="B73" s="39" t="s">
        <v>67</v>
      </c>
      <c r="C73" s="40" t="s">
        <v>407</v>
      </c>
      <c r="D73" s="48"/>
      <c r="E73" s="49">
        <v>21750</v>
      </c>
      <c r="F73" s="46">
        <f t="shared" si="0"/>
        <v>5807214822.8699961</v>
      </c>
    </row>
    <row r="74" spans="1:6" s="7" customFormat="1" ht="99.95" customHeight="1" x14ac:dyDescent="0.3">
      <c r="A74" s="38" t="s">
        <v>341</v>
      </c>
      <c r="B74" s="39" t="s">
        <v>68</v>
      </c>
      <c r="C74" s="40" t="s">
        <v>408</v>
      </c>
      <c r="D74" s="48"/>
      <c r="E74" s="49">
        <v>130472.5</v>
      </c>
      <c r="F74" s="46">
        <f t="shared" si="0"/>
        <v>5807084350.3699961</v>
      </c>
    </row>
    <row r="75" spans="1:6" s="7" customFormat="1" ht="99.95" customHeight="1" x14ac:dyDescent="0.3">
      <c r="A75" s="38" t="s">
        <v>341</v>
      </c>
      <c r="B75" s="39" t="s">
        <v>69</v>
      </c>
      <c r="C75" s="40" t="s">
        <v>409</v>
      </c>
      <c r="D75" s="48"/>
      <c r="E75" s="49">
        <v>16960</v>
      </c>
      <c r="F75" s="46">
        <f t="shared" si="0"/>
        <v>5807067390.3699961</v>
      </c>
    </row>
    <row r="76" spans="1:6" s="7" customFormat="1" ht="99.95" customHeight="1" x14ac:dyDescent="0.3">
      <c r="A76" s="38" t="s">
        <v>341</v>
      </c>
      <c r="B76" s="39" t="s">
        <v>70</v>
      </c>
      <c r="C76" s="40" t="s">
        <v>410</v>
      </c>
      <c r="D76" s="48"/>
      <c r="E76" s="49">
        <v>471335</v>
      </c>
      <c r="F76" s="46">
        <f t="shared" si="0"/>
        <v>5806596055.3699961</v>
      </c>
    </row>
    <row r="77" spans="1:6" s="7" customFormat="1" ht="99.95" customHeight="1" x14ac:dyDescent="0.3">
      <c r="A77" s="38" t="s">
        <v>341</v>
      </c>
      <c r="B77" s="39" t="s">
        <v>71</v>
      </c>
      <c r="C77" s="40" t="s">
        <v>411</v>
      </c>
      <c r="D77" s="48"/>
      <c r="E77" s="49">
        <v>53307.5</v>
      </c>
      <c r="F77" s="46">
        <f t="shared" si="0"/>
        <v>5806542747.8699961</v>
      </c>
    </row>
    <row r="78" spans="1:6" s="7" customFormat="1" ht="99.95" customHeight="1" x14ac:dyDescent="0.3">
      <c r="A78" s="38" t="s">
        <v>341</v>
      </c>
      <c r="B78" s="39" t="s">
        <v>72</v>
      </c>
      <c r="C78" s="40" t="s">
        <v>412</v>
      </c>
      <c r="D78" s="48"/>
      <c r="E78" s="49">
        <v>104535</v>
      </c>
      <c r="F78" s="46">
        <f t="shared" si="0"/>
        <v>5806438212.8699961</v>
      </c>
    </row>
    <row r="79" spans="1:6" s="7" customFormat="1" ht="99.95" customHeight="1" x14ac:dyDescent="0.3">
      <c r="A79" s="38" t="s">
        <v>341</v>
      </c>
      <c r="B79" s="39" t="s">
        <v>73</v>
      </c>
      <c r="C79" s="40" t="s">
        <v>413</v>
      </c>
      <c r="D79" s="48"/>
      <c r="E79" s="49">
        <v>261760</v>
      </c>
      <c r="F79" s="46">
        <f t="shared" si="0"/>
        <v>5806176452.8699961</v>
      </c>
    </row>
    <row r="80" spans="1:6" s="7" customFormat="1" ht="99.95" customHeight="1" x14ac:dyDescent="0.3">
      <c r="A80" s="38" t="s">
        <v>341</v>
      </c>
      <c r="B80" s="39" t="s">
        <v>74</v>
      </c>
      <c r="C80" s="40" t="s">
        <v>411</v>
      </c>
      <c r="D80" s="48"/>
      <c r="E80" s="49">
        <v>48940</v>
      </c>
      <c r="F80" s="46">
        <f t="shared" si="0"/>
        <v>5806127512.8699961</v>
      </c>
    </row>
    <row r="81" spans="1:6" s="7" customFormat="1" ht="99.95" customHeight="1" x14ac:dyDescent="0.3">
      <c r="A81" s="38" t="s">
        <v>341</v>
      </c>
      <c r="B81" s="39" t="s">
        <v>75</v>
      </c>
      <c r="C81" s="40" t="s">
        <v>414</v>
      </c>
      <c r="D81" s="48"/>
      <c r="E81" s="49">
        <v>1369714.35</v>
      </c>
      <c r="F81" s="46">
        <f t="shared" ref="F81:F144" si="1">+F80+D81-E81</f>
        <v>5804757798.5199957</v>
      </c>
    </row>
    <row r="82" spans="1:6" s="7" customFormat="1" ht="99.95" customHeight="1" x14ac:dyDescent="0.3">
      <c r="A82" s="38" t="s">
        <v>341</v>
      </c>
      <c r="B82" s="39" t="s">
        <v>76</v>
      </c>
      <c r="C82" s="40" t="s">
        <v>415</v>
      </c>
      <c r="D82" s="48"/>
      <c r="E82" s="49">
        <v>68110</v>
      </c>
      <c r="F82" s="46">
        <f t="shared" si="1"/>
        <v>5804689688.5199957</v>
      </c>
    </row>
    <row r="83" spans="1:6" s="7" customFormat="1" ht="99.95" customHeight="1" x14ac:dyDescent="0.3">
      <c r="A83" s="38" t="s">
        <v>341</v>
      </c>
      <c r="B83" s="39" t="s">
        <v>77</v>
      </c>
      <c r="C83" s="40" t="s">
        <v>416</v>
      </c>
      <c r="D83" s="48"/>
      <c r="E83" s="49">
        <v>460000.12</v>
      </c>
      <c r="F83" s="46">
        <f t="shared" si="1"/>
        <v>5804229688.3999958</v>
      </c>
    </row>
    <row r="84" spans="1:6" s="7" customFormat="1" ht="99.95" customHeight="1" x14ac:dyDescent="0.3">
      <c r="A84" s="38" t="s">
        <v>341</v>
      </c>
      <c r="B84" s="39" t="s">
        <v>78</v>
      </c>
      <c r="C84" s="40" t="s">
        <v>417</v>
      </c>
      <c r="D84" s="48"/>
      <c r="E84" s="49">
        <v>4283923.08</v>
      </c>
      <c r="F84" s="46">
        <f t="shared" si="1"/>
        <v>5799945765.3199959</v>
      </c>
    </row>
    <row r="85" spans="1:6" s="7" customFormat="1" ht="99.95" customHeight="1" x14ac:dyDescent="0.3">
      <c r="A85" s="38" t="s">
        <v>341</v>
      </c>
      <c r="B85" s="39" t="s">
        <v>79</v>
      </c>
      <c r="C85" s="40" t="s">
        <v>418</v>
      </c>
      <c r="D85" s="48"/>
      <c r="E85" s="49">
        <v>1041100</v>
      </c>
      <c r="F85" s="46">
        <f t="shared" si="1"/>
        <v>5798904665.3199959</v>
      </c>
    </row>
    <row r="86" spans="1:6" s="7" customFormat="1" ht="99.95" customHeight="1" x14ac:dyDescent="0.3">
      <c r="A86" s="38" t="s">
        <v>341</v>
      </c>
      <c r="B86" s="39" t="s">
        <v>80</v>
      </c>
      <c r="C86" s="40" t="s">
        <v>419</v>
      </c>
      <c r="D86" s="48"/>
      <c r="E86" s="49">
        <v>240000</v>
      </c>
      <c r="F86" s="46">
        <f t="shared" si="1"/>
        <v>5798664665.3199959</v>
      </c>
    </row>
    <row r="87" spans="1:6" s="7" customFormat="1" ht="99.95" customHeight="1" x14ac:dyDescent="0.3">
      <c r="A87" s="38" t="s">
        <v>341</v>
      </c>
      <c r="B87" s="39" t="s">
        <v>81</v>
      </c>
      <c r="C87" s="40" t="s">
        <v>420</v>
      </c>
      <c r="D87" s="48"/>
      <c r="E87" s="49">
        <v>1220543.08</v>
      </c>
      <c r="F87" s="46">
        <f t="shared" si="1"/>
        <v>5797444122.239996</v>
      </c>
    </row>
    <row r="88" spans="1:6" s="7" customFormat="1" ht="99.95" customHeight="1" x14ac:dyDescent="0.3">
      <c r="A88" s="38" t="s">
        <v>341</v>
      </c>
      <c r="B88" s="39" t="s">
        <v>82</v>
      </c>
      <c r="C88" s="40" t="s">
        <v>421</v>
      </c>
      <c r="D88" s="48"/>
      <c r="E88" s="49">
        <v>66400</v>
      </c>
      <c r="F88" s="46">
        <f t="shared" si="1"/>
        <v>5797377722.239996</v>
      </c>
    </row>
    <row r="89" spans="1:6" s="7" customFormat="1" ht="99.95" customHeight="1" x14ac:dyDescent="0.3">
      <c r="A89" s="38" t="s">
        <v>341</v>
      </c>
      <c r="B89" s="39" t="s">
        <v>83</v>
      </c>
      <c r="C89" s="40" t="s">
        <v>422</v>
      </c>
      <c r="D89" s="48"/>
      <c r="E89" s="49">
        <v>16583461.66</v>
      </c>
      <c r="F89" s="46">
        <f t="shared" si="1"/>
        <v>5780794260.5799961</v>
      </c>
    </row>
    <row r="90" spans="1:6" s="7" customFormat="1" ht="99.95" customHeight="1" x14ac:dyDescent="0.3">
      <c r="A90" s="38" t="s">
        <v>341</v>
      </c>
      <c r="B90" s="39" t="s">
        <v>84</v>
      </c>
      <c r="C90" s="40" t="s">
        <v>423</v>
      </c>
      <c r="D90" s="48"/>
      <c r="E90" s="49">
        <v>14338675.93</v>
      </c>
      <c r="F90" s="46">
        <f t="shared" si="1"/>
        <v>5766455584.6499958</v>
      </c>
    </row>
    <row r="91" spans="1:6" s="7" customFormat="1" ht="140.1" customHeight="1" x14ac:dyDescent="0.3">
      <c r="A91" s="38" t="s">
        <v>341</v>
      </c>
      <c r="B91" s="39" t="s">
        <v>85</v>
      </c>
      <c r="C91" s="40" t="s">
        <v>424</v>
      </c>
      <c r="D91" s="48"/>
      <c r="E91" s="49">
        <v>72132.25</v>
      </c>
      <c r="F91" s="46">
        <f t="shared" si="1"/>
        <v>5766383452.3999958</v>
      </c>
    </row>
    <row r="92" spans="1:6" s="7" customFormat="1" ht="99.95" customHeight="1" x14ac:dyDescent="0.3">
      <c r="A92" s="38" t="s">
        <v>341</v>
      </c>
      <c r="B92" s="39" t="s">
        <v>86</v>
      </c>
      <c r="C92" s="40" t="s">
        <v>425</v>
      </c>
      <c r="D92" s="48"/>
      <c r="E92" s="49">
        <v>1699200</v>
      </c>
      <c r="F92" s="46">
        <f t="shared" si="1"/>
        <v>5764684252.3999958</v>
      </c>
    </row>
    <row r="93" spans="1:6" s="7" customFormat="1" ht="99.95" customHeight="1" x14ac:dyDescent="0.3">
      <c r="A93" s="38" t="s">
        <v>341</v>
      </c>
      <c r="B93" s="39" t="s">
        <v>87</v>
      </c>
      <c r="C93" s="40" t="s">
        <v>426</v>
      </c>
      <c r="D93" s="48"/>
      <c r="E93" s="49">
        <v>28355606.010000002</v>
      </c>
      <c r="F93" s="46">
        <f t="shared" si="1"/>
        <v>5736328646.3899956</v>
      </c>
    </row>
    <row r="94" spans="1:6" s="7" customFormat="1" ht="99.95" customHeight="1" x14ac:dyDescent="0.3">
      <c r="A94" s="38" t="s">
        <v>341</v>
      </c>
      <c r="B94" s="39" t="s">
        <v>88</v>
      </c>
      <c r="C94" s="40" t="s">
        <v>427</v>
      </c>
      <c r="D94" s="48"/>
      <c r="E94" s="49">
        <v>559910</v>
      </c>
      <c r="F94" s="46">
        <f t="shared" si="1"/>
        <v>5735768736.3899956</v>
      </c>
    </row>
    <row r="95" spans="1:6" s="7" customFormat="1" ht="99.95" customHeight="1" x14ac:dyDescent="0.3">
      <c r="A95" s="38" t="s">
        <v>342</v>
      </c>
      <c r="B95" s="39" t="s">
        <v>89</v>
      </c>
      <c r="C95" s="40" t="s">
        <v>428</v>
      </c>
      <c r="D95" s="48"/>
      <c r="E95" s="49">
        <v>540000</v>
      </c>
      <c r="F95" s="46">
        <f t="shared" si="1"/>
        <v>5735228736.3899956</v>
      </c>
    </row>
    <row r="96" spans="1:6" s="7" customFormat="1" ht="99.95" customHeight="1" x14ac:dyDescent="0.3">
      <c r="A96" s="38" t="s">
        <v>342</v>
      </c>
      <c r="B96" s="39" t="s">
        <v>90</v>
      </c>
      <c r="C96" s="40" t="s">
        <v>429</v>
      </c>
      <c r="D96" s="48"/>
      <c r="E96" s="49">
        <v>6565028.7800000003</v>
      </c>
      <c r="F96" s="46">
        <f t="shared" si="1"/>
        <v>5728663707.6099958</v>
      </c>
    </row>
    <row r="97" spans="1:6" s="7" customFormat="1" ht="99.95" customHeight="1" x14ac:dyDescent="0.3">
      <c r="A97" s="38" t="s">
        <v>342</v>
      </c>
      <c r="B97" s="39" t="s">
        <v>91</v>
      </c>
      <c r="C97" s="40" t="s">
        <v>430</v>
      </c>
      <c r="D97" s="48"/>
      <c r="E97" s="49">
        <v>480823.07</v>
      </c>
      <c r="F97" s="46">
        <f t="shared" si="1"/>
        <v>5728182884.5399961</v>
      </c>
    </row>
    <row r="98" spans="1:6" s="7" customFormat="1" ht="99.95" customHeight="1" x14ac:dyDescent="0.3">
      <c r="A98" s="38" t="s">
        <v>342</v>
      </c>
      <c r="B98" s="39" t="s">
        <v>92</v>
      </c>
      <c r="C98" s="40" t="s">
        <v>431</v>
      </c>
      <c r="D98" s="48"/>
      <c r="E98" s="49">
        <v>131436.57999999999</v>
      </c>
      <c r="F98" s="46">
        <f t="shared" si="1"/>
        <v>5728051447.9599962</v>
      </c>
    </row>
    <row r="99" spans="1:6" s="7" customFormat="1" ht="99.95" customHeight="1" x14ac:dyDescent="0.3">
      <c r="A99" s="38" t="s">
        <v>342</v>
      </c>
      <c r="B99" s="39" t="s">
        <v>93</v>
      </c>
      <c r="C99" s="40" t="s">
        <v>432</v>
      </c>
      <c r="D99" s="48"/>
      <c r="E99" s="49">
        <v>500000</v>
      </c>
      <c r="F99" s="46">
        <f t="shared" si="1"/>
        <v>5727551447.9599962</v>
      </c>
    </row>
    <row r="100" spans="1:6" s="7" customFormat="1" ht="99.95" customHeight="1" x14ac:dyDescent="0.3">
      <c r="A100" s="38" t="s">
        <v>342</v>
      </c>
      <c r="B100" s="39" t="s">
        <v>94</v>
      </c>
      <c r="C100" s="40" t="s">
        <v>433</v>
      </c>
      <c r="D100" s="48"/>
      <c r="E100" s="49">
        <v>17520987</v>
      </c>
      <c r="F100" s="46">
        <f t="shared" si="1"/>
        <v>5710030460.9599962</v>
      </c>
    </row>
    <row r="101" spans="1:6" s="7" customFormat="1" ht="99.95" customHeight="1" x14ac:dyDescent="0.3">
      <c r="A101" s="38" t="s">
        <v>342</v>
      </c>
      <c r="B101" s="39" t="s">
        <v>94</v>
      </c>
      <c r="C101" s="40" t="s">
        <v>433</v>
      </c>
      <c r="D101" s="48"/>
      <c r="E101" s="49">
        <v>21018202</v>
      </c>
      <c r="F101" s="46">
        <f t="shared" si="1"/>
        <v>5689012258.9599962</v>
      </c>
    </row>
    <row r="102" spans="1:6" s="7" customFormat="1" ht="99.95" customHeight="1" x14ac:dyDescent="0.3">
      <c r="A102" s="38" t="s">
        <v>342</v>
      </c>
      <c r="B102" s="39" t="s">
        <v>94</v>
      </c>
      <c r="C102" s="40" t="s">
        <v>433</v>
      </c>
      <c r="D102" s="48"/>
      <c r="E102" s="49">
        <v>20781613</v>
      </c>
      <c r="F102" s="46">
        <f t="shared" si="1"/>
        <v>5668230645.9599962</v>
      </c>
    </row>
    <row r="103" spans="1:6" s="7" customFormat="1" ht="99.95" customHeight="1" x14ac:dyDescent="0.3">
      <c r="A103" s="38" t="s">
        <v>342</v>
      </c>
      <c r="B103" s="39" t="s">
        <v>94</v>
      </c>
      <c r="C103" s="40" t="s">
        <v>433</v>
      </c>
      <c r="D103" s="48"/>
      <c r="E103" s="49">
        <v>21018202</v>
      </c>
      <c r="F103" s="46">
        <f t="shared" si="1"/>
        <v>5647212443.9599962</v>
      </c>
    </row>
    <row r="104" spans="1:6" s="7" customFormat="1" ht="99.95" customHeight="1" x14ac:dyDescent="0.3">
      <c r="A104" s="38" t="s">
        <v>342</v>
      </c>
      <c r="B104" s="39" t="s">
        <v>94</v>
      </c>
      <c r="C104" s="40" t="s">
        <v>433</v>
      </c>
      <c r="D104" s="48"/>
      <c r="E104" s="49">
        <v>761893.33</v>
      </c>
      <c r="F104" s="46">
        <f t="shared" si="1"/>
        <v>5646450550.6299963</v>
      </c>
    </row>
    <row r="105" spans="1:6" s="7" customFormat="1" ht="99.95" customHeight="1" x14ac:dyDescent="0.3">
      <c r="A105" s="38" t="s">
        <v>342</v>
      </c>
      <c r="B105" s="39" t="s">
        <v>95</v>
      </c>
      <c r="C105" s="40" t="s">
        <v>434</v>
      </c>
      <c r="D105" s="48"/>
      <c r="E105" s="49">
        <v>25194.77</v>
      </c>
      <c r="F105" s="46">
        <f t="shared" si="1"/>
        <v>5646425355.8599958</v>
      </c>
    </row>
    <row r="106" spans="1:6" s="7" customFormat="1" ht="99.95" customHeight="1" x14ac:dyDescent="0.3">
      <c r="A106" s="38" t="s">
        <v>342</v>
      </c>
      <c r="B106" s="39" t="s">
        <v>96</v>
      </c>
      <c r="C106" s="40" t="s">
        <v>435</v>
      </c>
      <c r="D106" s="48"/>
      <c r="E106" s="49">
        <v>10673384.630000001</v>
      </c>
      <c r="F106" s="46">
        <f t="shared" si="1"/>
        <v>5635751971.2299957</v>
      </c>
    </row>
    <row r="107" spans="1:6" s="7" customFormat="1" ht="99.95" customHeight="1" x14ac:dyDescent="0.3">
      <c r="A107" s="38" t="s">
        <v>342</v>
      </c>
      <c r="B107" s="39" t="s">
        <v>97</v>
      </c>
      <c r="C107" s="40" t="s">
        <v>436</v>
      </c>
      <c r="D107" s="48"/>
      <c r="E107" s="49">
        <v>3910608.4</v>
      </c>
      <c r="F107" s="46">
        <f t="shared" si="1"/>
        <v>5631841362.8299961</v>
      </c>
    </row>
    <row r="108" spans="1:6" s="7" customFormat="1" ht="99.95" customHeight="1" x14ac:dyDescent="0.3">
      <c r="A108" s="38" t="s">
        <v>342</v>
      </c>
      <c r="B108" s="39" t="s">
        <v>98</v>
      </c>
      <c r="C108" s="40" t="s">
        <v>437</v>
      </c>
      <c r="D108" s="48"/>
      <c r="E108" s="49">
        <v>13809849</v>
      </c>
      <c r="F108" s="46">
        <f t="shared" si="1"/>
        <v>5618031513.8299961</v>
      </c>
    </row>
    <row r="109" spans="1:6" s="7" customFormat="1" ht="99.95" customHeight="1" x14ac:dyDescent="0.3">
      <c r="A109" s="38" t="s">
        <v>342</v>
      </c>
      <c r="B109" s="39" t="s">
        <v>99</v>
      </c>
      <c r="C109" s="40" t="s">
        <v>438</v>
      </c>
      <c r="D109" s="48"/>
      <c r="E109" s="49">
        <v>3547964.46</v>
      </c>
      <c r="F109" s="46">
        <f t="shared" si="1"/>
        <v>5614483549.3699961</v>
      </c>
    </row>
    <row r="110" spans="1:6" s="7" customFormat="1" ht="99.95" customHeight="1" x14ac:dyDescent="0.3">
      <c r="A110" s="38" t="s">
        <v>343</v>
      </c>
      <c r="B110" s="39" t="s">
        <v>100</v>
      </c>
      <c r="C110" s="40" t="s">
        <v>439</v>
      </c>
      <c r="D110" s="48"/>
      <c r="E110" s="49">
        <v>4902000</v>
      </c>
      <c r="F110" s="46">
        <f t="shared" si="1"/>
        <v>5609581549.3699961</v>
      </c>
    </row>
    <row r="111" spans="1:6" s="7" customFormat="1" ht="99.95" customHeight="1" x14ac:dyDescent="0.3">
      <c r="A111" s="38" t="s">
        <v>343</v>
      </c>
      <c r="B111" s="39" t="s">
        <v>101</v>
      </c>
      <c r="C111" s="40" t="s">
        <v>440</v>
      </c>
      <c r="D111" s="48"/>
      <c r="E111" s="49">
        <v>20000000</v>
      </c>
      <c r="F111" s="46">
        <f t="shared" si="1"/>
        <v>5589581549.3699961</v>
      </c>
    </row>
    <row r="112" spans="1:6" s="7" customFormat="1" ht="99.95" customHeight="1" x14ac:dyDescent="0.3">
      <c r="A112" s="38" t="s">
        <v>343</v>
      </c>
      <c r="B112" s="39" t="s">
        <v>101</v>
      </c>
      <c r="C112" s="40" t="s">
        <v>440</v>
      </c>
      <c r="D112" s="48"/>
      <c r="E112" s="49">
        <v>10000000</v>
      </c>
      <c r="F112" s="46">
        <f t="shared" si="1"/>
        <v>5579581549.3699961</v>
      </c>
    </row>
    <row r="113" spans="1:6" s="7" customFormat="1" ht="99.95" customHeight="1" x14ac:dyDescent="0.3">
      <c r="A113" s="38" t="s">
        <v>343</v>
      </c>
      <c r="B113" s="39" t="s">
        <v>101</v>
      </c>
      <c r="C113" s="40" t="s">
        <v>440</v>
      </c>
      <c r="D113" s="48"/>
      <c r="E113" s="49">
        <v>10849324.6</v>
      </c>
      <c r="F113" s="46">
        <f t="shared" si="1"/>
        <v>5568732224.7699957</v>
      </c>
    </row>
    <row r="114" spans="1:6" s="7" customFormat="1" ht="140.1" customHeight="1" x14ac:dyDescent="0.3">
      <c r="A114" s="38" t="s">
        <v>343</v>
      </c>
      <c r="B114" s="39" t="s">
        <v>102</v>
      </c>
      <c r="C114" s="40" t="s">
        <v>441</v>
      </c>
      <c r="D114" s="48"/>
      <c r="E114" s="49">
        <v>27726227.870000001</v>
      </c>
      <c r="F114" s="46">
        <f t="shared" si="1"/>
        <v>5541005996.8999958</v>
      </c>
    </row>
    <row r="115" spans="1:6" s="7" customFormat="1" ht="140.1" customHeight="1" x14ac:dyDescent="0.3">
      <c r="A115" s="38" t="s">
        <v>343</v>
      </c>
      <c r="B115" s="39" t="s">
        <v>103</v>
      </c>
      <c r="C115" s="40" t="s">
        <v>442</v>
      </c>
      <c r="D115" s="48"/>
      <c r="E115" s="49">
        <v>27821976.920000002</v>
      </c>
      <c r="F115" s="46">
        <f t="shared" si="1"/>
        <v>5513184019.9799957</v>
      </c>
    </row>
    <row r="116" spans="1:6" s="7" customFormat="1" ht="99.95" customHeight="1" x14ac:dyDescent="0.3">
      <c r="A116" s="38" t="s">
        <v>343</v>
      </c>
      <c r="B116" s="39" t="s">
        <v>104</v>
      </c>
      <c r="C116" s="40" t="s">
        <v>443</v>
      </c>
      <c r="D116" s="48"/>
      <c r="E116" s="49">
        <v>18000</v>
      </c>
      <c r="F116" s="46">
        <f t="shared" si="1"/>
        <v>5513166019.9799957</v>
      </c>
    </row>
    <row r="117" spans="1:6" s="7" customFormat="1" ht="140.1" customHeight="1" x14ac:dyDescent="0.3">
      <c r="A117" s="38" t="s">
        <v>343</v>
      </c>
      <c r="B117" s="39" t="s">
        <v>105</v>
      </c>
      <c r="C117" s="40" t="s">
        <v>444</v>
      </c>
      <c r="D117" s="48"/>
      <c r="E117" s="49">
        <v>30000000</v>
      </c>
      <c r="F117" s="46">
        <f t="shared" si="1"/>
        <v>5483166019.9799957</v>
      </c>
    </row>
    <row r="118" spans="1:6" s="7" customFormat="1" ht="140.1" customHeight="1" x14ac:dyDescent="0.3">
      <c r="A118" s="38" t="s">
        <v>343</v>
      </c>
      <c r="B118" s="39" t="s">
        <v>105</v>
      </c>
      <c r="C118" s="40" t="s">
        <v>444</v>
      </c>
      <c r="D118" s="48"/>
      <c r="E118" s="49">
        <v>9195495</v>
      </c>
      <c r="F118" s="46">
        <f t="shared" si="1"/>
        <v>5473970524.9799957</v>
      </c>
    </row>
    <row r="119" spans="1:6" s="7" customFormat="1" ht="140.1" customHeight="1" x14ac:dyDescent="0.3">
      <c r="A119" s="38" t="s">
        <v>343</v>
      </c>
      <c r="B119" s="39" t="s">
        <v>105</v>
      </c>
      <c r="C119" s="40" t="s">
        <v>444</v>
      </c>
      <c r="D119" s="48"/>
      <c r="E119" s="49">
        <v>22405690</v>
      </c>
      <c r="F119" s="46">
        <f t="shared" si="1"/>
        <v>5451564834.9799957</v>
      </c>
    </row>
    <row r="120" spans="1:6" s="7" customFormat="1" ht="140.1" customHeight="1" x14ac:dyDescent="0.3">
      <c r="A120" s="38" t="s">
        <v>343</v>
      </c>
      <c r="B120" s="39" t="s">
        <v>105</v>
      </c>
      <c r="C120" s="40" t="s">
        <v>444</v>
      </c>
      <c r="D120" s="48"/>
      <c r="E120" s="49">
        <v>24000000</v>
      </c>
      <c r="F120" s="46">
        <f t="shared" si="1"/>
        <v>5427564834.9799957</v>
      </c>
    </row>
    <row r="121" spans="1:6" s="7" customFormat="1" ht="140.1" customHeight="1" x14ac:dyDescent="0.3">
      <c r="A121" s="38" t="s">
        <v>343</v>
      </c>
      <c r="B121" s="39" t="s">
        <v>106</v>
      </c>
      <c r="C121" s="40" t="s">
        <v>445</v>
      </c>
      <c r="D121" s="48"/>
      <c r="E121" s="49">
        <v>1415897.17</v>
      </c>
      <c r="F121" s="46">
        <f t="shared" si="1"/>
        <v>5426148937.8099957</v>
      </c>
    </row>
    <row r="122" spans="1:6" s="7" customFormat="1" ht="99.95" customHeight="1" x14ac:dyDescent="0.3">
      <c r="A122" s="38" t="s">
        <v>343</v>
      </c>
      <c r="B122" s="39" t="s">
        <v>107</v>
      </c>
      <c r="C122" s="40" t="s">
        <v>446</v>
      </c>
      <c r="D122" s="48"/>
      <c r="E122" s="49">
        <v>40580.300000000003</v>
      </c>
      <c r="F122" s="46">
        <f t="shared" si="1"/>
        <v>5426108357.5099955</v>
      </c>
    </row>
    <row r="123" spans="1:6" s="7" customFormat="1" ht="99.95" customHeight="1" x14ac:dyDescent="0.3">
      <c r="A123" s="38" t="s">
        <v>343</v>
      </c>
      <c r="B123" s="39" t="s">
        <v>108</v>
      </c>
      <c r="C123" s="40" t="s">
        <v>447</v>
      </c>
      <c r="D123" s="48"/>
      <c r="E123" s="49">
        <v>45770.36</v>
      </c>
      <c r="F123" s="46">
        <f t="shared" si="1"/>
        <v>5426062587.1499958</v>
      </c>
    </row>
    <row r="124" spans="1:6" s="7" customFormat="1" ht="99.95" customHeight="1" x14ac:dyDescent="0.3">
      <c r="A124" s="38" t="s">
        <v>343</v>
      </c>
      <c r="B124" s="39" t="s">
        <v>109</v>
      </c>
      <c r="C124" s="40" t="s">
        <v>393</v>
      </c>
      <c r="D124" s="48"/>
      <c r="E124" s="49">
        <v>230733.73</v>
      </c>
      <c r="F124" s="46">
        <f t="shared" si="1"/>
        <v>5425831853.4199963</v>
      </c>
    </row>
    <row r="125" spans="1:6" s="7" customFormat="1" ht="140.1" customHeight="1" x14ac:dyDescent="0.3">
      <c r="A125" s="38" t="s">
        <v>343</v>
      </c>
      <c r="B125" s="39" t="s">
        <v>110</v>
      </c>
      <c r="C125" s="40" t="s">
        <v>448</v>
      </c>
      <c r="D125" s="48"/>
      <c r="E125" s="49">
        <v>6472770.1200000001</v>
      </c>
      <c r="F125" s="46">
        <f t="shared" si="1"/>
        <v>5419359083.2999964</v>
      </c>
    </row>
    <row r="126" spans="1:6" s="7" customFormat="1" ht="140.1" customHeight="1" x14ac:dyDescent="0.3">
      <c r="A126" s="38" t="s">
        <v>343</v>
      </c>
      <c r="B126" s="39" t="s">
        <v>111</v>
      </c>
      <c r="C126" s="40" t="s">
        <v>449</v>
      </c>
      <c r="D126" s="48"/>
      <c r="E126" s="49">
        <v>14678.58</v>
      </c>
      <c r="F126" s="46">
        <f t="shared" si="1"/>
        <v>5419344404.7199965</v>
      </c>
    </row>
    <row r="127" spans="1:6" s="7" customFormat="1" ht="140.1" customHeight="1" x14ac:dyDescent="0.3">
      <c r="A127" s="38" t="s">
        <v>343</v>
      </c>
      <c r="B127" s="39" t="s">
        <v>112</v>
      </c>
      <c r="C127" s="40" t="s">
        <v>450</v>
      </c>
      <c r="D127" s="48"/>
      <c r="E127" s="49">
        <v>9418649</v>
      </c>
      <c r="F127" s="46">
        <f t="shared" si="1"/>
        <v>5409925755.7199965</v>
      </c>
    </row>
    <row r="128" spans="1:6" s="7" customFormat="1" ht="140.1" customHeight="1" x14ac:dyDescent="0.3">
      <c r="A128" s="38" t="s">
        <v>343</v>
      </c>
      <c r="B128" s="39" t="s">
        <v>113</v>
      </c>
      <c r="C128" s="40" t="s">
        <v>451</v>
      </c>
      <c r="D128" s="48"/>
      <c r="E128" s="49">
        <v>15885.48</v>
      </c>
      <c r="F128" s="46">
        <f t="shared" si="1"/>
        <v>5409909870.2399969</v>
      </c>
    </row>
    <row r="129" spans="1:6" s="7" customFormat="1" ht="99.95" customHeight="1" x14ac:dyDescent="0.3">
      <c r="A129" s="38" t="s">
        <v>343</v>
      </c>
      <c r="B129" s="39" t="s">
        <v>114</v>
      </c>
      <c r="C129" s="40" t="s">
        <v>452</v>
      </c>
      <c r="D129" s="48"/>
      <c r="E129" s="49">
        <v>19387.490000000002</v>
      </c>
      <c r="F129" s="46">
        <f t="shared" si="1"/>
        <v>5409890482.7499971</v>
      </c>
    </row>
    <row r="130" spans="1:6" s="7" customFormat="1" ht="99.95" customHeight="1" x14ac:dyDescent="0.3">
      <c r="A130" s="38" t="s">
        <v>343</v>
      </c>
      <c r="B130" s="39" t="s">
        <v>115</v>
      </c>
      <c r="C130" s="40" t="s">
        <v>453</v>
      </c>
      <c r="D130" s="48"/>
      <c r="E130" s="49">
        <v>48395.83</v>
      </c>
      <c r="F130" s="46">
        <f t="shared" si="1"/>
        <v>5409842086.9199972</v>
      </c>
    </row>
    <row r="131" spans="1:6" s="7" customFormat="1" ht="140.1" customHeight="1" x14ac:dyDescent="0.3">
      <c r="A131" s="38" t="s">
        <v>343</v>
      </c>
      <c r="B131" s="39" t="s">
        <v>116</v>
      </c>
      <c r="C131" s="40" t="s">
        <v>454</v>
      </c>
      <c r="D131" s="48"/>
      <c r="E131" s="49">
        <v>7652665.9100000001</v>
      </c>
      <c r="F131" s="46">
        <f t="shared" si="1"/>
        <v>5402189421.0099974</v>
      </c>
    </row>
    <row r="132" spans="1:6" s="7" customFormat="1" ht="140.1" customHeight="1" x14ac:dyDescent="0.3">
      <c r="A132" s="38" t="s">
        <v>343</v>
      </c>
      <c r="B132" s="39" t="s">
        <v>117</v>
      </c>
      <c r="C132" s="40" t="s">
        <v>455</v>
      </c>
      <c r="D132" s="48"/>
      <c r="E132" s="49">
        <v>2484336.85</v>
      </c>
      <c r="F132" s="46">
        <f t="shared" si="1"/>
        <v>5399705084.159997</v>
      </c>
    </row>
    <row r="133" spans="1:6" s="7" customFormat="1" ht="140.1" customHeight="1" x14ac:dyDescent="0.3">
      <c r="A133" s="38" t="s">
        <v>343</v>
      </c>
      <c r="B133" s="39" t="s">
        <v>118</v>
      </c>
      <c r="C133" s="40" t="s">
        <v>456</v>
      </c>
      <c r="D133" s="48"/>
      <c r="E133" s="49">
        <v>9810306</v>
      </c>
      <c r="F133" s="46">
        <f t="shared" si="1"/>
        <v>5389894778.159997</v>
      </c>
    </row>
    <row r="134" spans="1:6" s="7" customFormat="1" ht="140.1" customHeight="1" x14ac:dyDescent="0.3">
      <c r="A134" s="38" t="s">
        <v>343</v>
      </c>
      <c r="B134" s="39" t="s">
        <v>118</v>
      </c>
      <c r="C134" s="40" t="s">
        <v>456</v>
      </c>
      <c r="D134" s="48"/>
      <c r="E134" s="49">
        <v>10000000</v>
      </c>
      <c r="F134" s="46">
        <f t="shared" si="1"/>
        <v>5379894778.159997</v>
      </c>
    </row>
    <row r="135" spans="1:6" s="7" customFormat="1" ht="140.1" customHeight="1" x14ac:dyDescent="0.3">
      <c r="A135" s="38" t="s">
        <v>343</v>
      </c>
      <c r="B135" s="39" t="s">
        <v>118</v>
      </c>
      <c r="C135" s="40" t="s">
        <v>456</v>
      </c>
      <c r="D135" s="48"/>
      <c r="E135" s="49">
        <v>12686918.92</v>
      </c>
      <c r="F135" s="46">
        <f t="shared" si="1"/>
        <v>5367207859.2399969</v>
      </c>
    </row>
    <row r="136" spans="1:6" s="7" customFormat="1" ht="140.1" customHeight="1" x14ac:dyDescent="0.3">
      <c r="A136" s="38" t="s">
        <v>343</v>
      </c>
      <c r="B136" s="39" t="s">
        <v>119</v>
      </c>
      <c r="C136" s="40" t="s">
        <v>457</v>
      </c>
      <c r="D136" s="48"/>
      <c r="E136" s="49">
        <v>3279138.79</v>
      </c>
      <c r="F136" s="46">
        <f t="shared" si="1"/>
        <v>5363928720.4499969</v>
      </c>
    </row>
    <row r="137" spans="1:6" s="7" customFormat="1" ht="140.1" customHeight="1" x14ac:dyDescent="0.3">
      <c r="A137" s="38" t="s">
        <v>343</v>
      </c>
      <c r="B137" s="39" t="s">
        <v>120</v>
      </c>
      <c r="C137" s="40" t="s">
        <v>458</v>
      </c>
      <c r="D137" s="48"/>
      <c r="E137" s="49">
        <v>7299772.79</v>
      </c>
      <c r="F137" s="46">
        <f t="shared" si="1"/>
        <v>5356628947.659997</v>
      </c>
    </row>
    <row r="138" spans="1:6" s="7" customFormat="1" ht="140.1" customHeight="1" x14ac:dyDescent="0.3">
      <c r="A138" s="38" t="s">
        <v>344</v>
      </c>
      <c r="B138" s="39" t="s">
        <v>121</v>
      </c>
      <c r="C138" s="40" t="s">
        <v>459</v>
      </c>
      <c r="D138" s="48"/>
      <c r="E138" s="49">
        <v>37841045.039999999</v>
      </c>
      <c r="F138" s="46">
        <f t="shared" si="1"/>
        <v>5318787902.619997</v>
      </c>
    </row>
    <row r="139" spans="1:6" s="7" customFormat="1" ht="140.1" customHeight="1" x14ac:dyDescent="0.3">
      <c r="A139" s="38" t="s">
        <v>344</v>
      </c>
      <c r="B139" s="39" t="s">
        <v>122</v>
      </c>
      <c r="C139" s="40" t="s">
        <v>460</v>
      </c>
      <c r="D139" s="48"/>
      <c r="E139" s="49">
        <v>9500035.7899999991</v>
      </c>
      <c r="F139" s="46">
        <f t="shared" si="1"/>
        <v>5309287866.8299971</v>
      </c>
    </row>
    <row r="140" spans="1:6" s="7" customFormat="1" ht="140.1" customHeight="1" x14ac:dyDescent="0.3">
      <c r="A140" s="38" t="s">
        <v>344</v>
      </c>
      <c r="B140" s="39" t="s">
        <v>123</v>
      </c>
      <c r="C140" s="40" t="s">
        <v>461</v>
      </c>
      <c r="D140" s="48"/>
      <c r="E140" s="49">
        <v>2296656.5699999998</v>
      </c>
      <c r="F140" s="46">
        <f t="shared" si="1"/>
        <v>5306991210.2599974</v>
      </c>
    </row>
    <row r="141" spans="1:6" s="7" customFormat="1" ht="99.95" customHeight="1" x14ac:dyDescent="0.3">
      <c r="A141" s="38" t="s">
        <v>344</v>
      </c>
      <c r="B141" s="39" t="s">
        <v>124</v>
      </c>
      <c r="C141" s="40" t="s">
        <v>428</v>
      </c>
      <c r="D141" s="48"/>
      <c r="E141" s="49">
        <v>200000</v>
      </c>
      <c r="F141" s="46">
        <f t="shared" si="1"/>
        <v>5306791210.2599974</v>
      </c>
    </row>
    <row r="142" spans="1:6" s="7" customFormat="1" ht="99.95" customHeight="1" x14ac:dyDescent="0.3">
      <c r="A142" s="38" t="s">
        <v>344</v>
      </c>
      <c r="B142" s="39" t="s">
        <v>125</v>
      </c>
      <c r="C142" s="40" t="s">
        <v>462</v>
      </c>
      <c r="D142" s="48"/>
      <c r="E142" s="49">
        <v>6860000</v>
      </c>
      <c r="F142" s="46">
        <f t="shared" si="1"/>
        <v>5299931210.2599974</v>
      </c>
    </row>
    <row r="143" spans="1:6" s="7" customFormat="1" ht="99.95" customHeight="1" x14ac:dyDescent="0.3">
      <c r="A143" s="38" t="s">
        <v>344</v>
      </c>
      <c r="B143" s="39" t="s">
        <v>126</v>
      </c>
      <c r="C143" s="40" t="s">
        <v>463</v>
      </c>
      <c r="D143" s="48"/>
      <c r="E143" s="49">
        <v>6857351.2999999998</v>
      </c>
      <c r="F143" s="46">
        <f t="shared" si="1"/>
        <v>5293073858.9599972</v>
      </c>
    </row>
    <row r="144" spans="1:6" s="7" customFormat="1" ht="140.1" customHeight="1" x14ac:dyDescent="0.3">
      <c r="A144" s="38" t="s">
        <v>344</v>
      </c>
      <c r="B144" s="39" t="s">
        <v>127</v>
      </c>
      <c r="C144" s="40" t="s">
        <v>464</v>
      </c>
      <c r="D144" s="48"/>
      <c r="E144" s="49">
        <v>10000000</v>
      </c>
      <c r="F144" s="46">
        <f t="shared" si="1"/>
        <v>5283073858.9599972</v>
      </c>
    </row>
    <row r="145" spans="1:6" s="7" customFormat="1" ht="140.1" customHeight="1" x14ac:dyDescent="0.3">
      <c r="A145" s="38" t="s">
        <v>344</v>
      </c>
      <c r="B145" s="39" t="s">
        <v>127</v>
      </c>
      <c r="C145" s="40" t="s">
        <v>464</v>
      </c>
      <c r="D145" s="48"/>
      <c r="E145" s="49">
        <v>9190755.9499999993</v>
      </c>
      <c r="F145" s="46">
        <f t="shared" ref="F145:F208" si="2">+F144+D145-E145</f>
        <v>5273883103.0099974</v>
      </c>
    </row>
    <row r="146" spans="1:6" s="7" customFormat="1" ht="99.95" customHeight="1" x14ac:dyDescent="0.3">
      <c r="A146" s="38" t="s">
        <v>344</v>
      </c>
      <c r="B146" s="39" t="s">
        <v>128</v>
      </c>
      <c r="C146" s="40" t="s">
        <v>465</v>
      </c>
      <c r="D146" s="48"/>
      <c r="E146" s="49">
        <v>48965.85</v>
      </c>
      <c r="F146" s="46">
        <f t="shared" si="2"/>
        <v>5273834137.159997</v>
      </c>
    </row>
    <row r="147" spans="1:6" s="7" customFormat="1" ht="99.95" customHeight="1" x14ac:dyDescent="0.3">
      <c r="A147" s="38" t="s">
        <v>344</v>
      </c>
      <c r="B147" s="39" t="s">
        <v>129</v>
      </c>
      <c r="C147" s="40" t="s">
        <v>466</v>
      </c>
      <c r="D147" s="48"/>
      <c r="E147" s="49">
        <v>55048.98</v>
      </c>
      <c r="F147" s="46">
        <f t="shared" si="2"/>
        <v>5273779088.1799974</v>
      </c>
    </row>
    <row r="148" spans="1:6" s="7" customFormat="1" ht="99.95" customHeight="1" x14ac:dyDescent="0.3">
      <c r="A148" s="38" t="s">
        <v>344</v>
      </c>
      <c r="B148" s="39" t="s">
        <v>130</v>
      </c>
      <c r="C148" s="40" t="s">
        <v>428</v>
      </c>
      <c r="D148" s="48"/>
      <c r="E148" s="49">
        <v>227400</v>
      </c>
      <c r="F148" s="46">
        <f t="shared" si="2"/>
        <v>5273551688.1799974</v>
      </c>
    </row>
    <row r="149" spans="1:6" s="7" customFormat="1" ht="99.95" customHeight="1" x14ac:dyDescent="0.3">
      <c r="A149" s="38" t="s">
        <v>344</v>
      </c>
      <c r="B149" s="39" t="s">
        <v>131</v>
      </c>
      <c r="C149" s="40" t="s">
        <v>393</v>
      </c>
      <c r="D149" s="48"/>
      <c r="E149" s="49">
        <v>64748.5</v>
      </c>
      <c r="F149" s="46">
        <f t="shared" si="2"/>
        <v>5273486939.6799974</v>
      </c>
    </row>
    <row r="150" spans="1:6" s="7" customFormat="1" ht="99.95" customHeight="1" x14ac:dyDescent="0.3">
      <c r="A150" s="38" t="s">
        <v>344</v>
      </c>
      <c r="B150" s="39" t="s">
        <v>132</v>
      </c>
      <c r="C150" s="40" t="s">
        <v>467</v>
      </c>
      <c r="D150" s="48"/>
      <c r="E150" s="49">
        <v>50648.27</v>
      </c>
      <c r="F150" s="46">
        <f t="shared" si="2"/>
        <v>5273436291.409997</v>
      </c>
    </row>
    <row r="151" spans="1:6" s="7" customFormat="1" ht="99.95" customHeight="1" x14ac:dyDescent="0.3">
      <c r="A151" s="38" t="s">
        <v>344</v>
      </c>
      <c r="B151" s="39" t="s">
        <v>133</v>
      </c>
      <c r="C151" s="40" t="s">
        <v>468</v>
      </c>
      <c r="D151" s="48"/>
      <c r="E151" s="49">
        <v>34610.06</v>
      </c>
      <c r="F151" s="46">
        <f t="shared" si="2"/>
        <v>5273401681.3499966</v>
      </c>
    </row>
    <row r="152" spans="1:6" s="7" customFormat="1" ht="99.95" customHeight="1" x14ac:dyDescent="0.3">
      <c r="A152" s="38" t="s">
        <v>344</v>
      </c>
      <c r="B152" s="39" t="s">
        <v>134</v>
      </c>
      <c r="C152" s="40" t="s">
        <v>428</v>
      </c>
      <c r="D152" s="48"/>
      <c r="E152" s="49">
        <v>1764678.06</v>
      </c>
      <c r="F152" s="46">
        <f t="shared" si="2"/>
        <v>5271637003.2899961</v>
      </c>
    </row>
    <row r="153" spans="1:6" s="7" customFormat="1" ht="99.95" customHeight="1" x14ac:dyDescent="0.3">
      <c r="A153" s="38" t="s">
        <v>344</v>
      </c>
      <c r="B153" s="39" t="s">
        <v>135</v>
      </c>
      <c r="C153" s="40" t="s">
        <v>469</v>
      </c>
      <c r="D153" s="48"/>
      <c r="E153" s="49">
        <v>1533878.5</v>
      </c>
      <c r="F153" s="46">
        <f t="shared" si="2"/>
        <v>5270103124.7899961</v>
      </c>
    </row>
    <row r="154" spans="1:6" s="7" customFormat="1" ht="99.95" customHeight="1" x14ac:dyDescent="0.3">
      <c r="A154" s="38" t="s">
        <v>344</v>
      </c>
      <c r="B154" s="39" t="s">
        <v>136</v>
      </c>
      <c r="C154" s="40" t="s">
        <v>470</v>
      </c>
      <c r="D154" s="48"/>
      <c r="E154" s="49">
        <v>46490</v>
      </c>
      <c r="F154" s="46">
        <f t="shared" si="2"/>
        <v>5270056634.7899961</v>
      </c>
    </row>
    <row r="155" spans="1:6" s="7" customFormat="1" ht="140.1" customHeight="1" x14ac:dyDescent="0.3">
      <c r="A155" s="38" t="s">
        <v>344</v>
      </c>
      <c r="B155" s="39" t="s">
        <v>137</v>
      </c>
      <c r="C155" s="40" t="s">
        <v>471</v>
      </c>
      <c r="D155" s="48"/>
      <c r="E155" s="49">
        <v>7000000</v>
      </c>
      <c r="F155" s="46">
        <f t="shared" si="2"/>
        <v>5263056634.7899961</v>
      </c>
    </row>
    <row r="156" spans="1:6" s="7" customFormat="1" ht="140.1" customHeight="1" x14ac:dyDescent="0.3">
      <c r="A156" s="38" t="s">
        <v>344</v>
      </c>
      <c r="B156" s="39" t="s">
        <v>137</v>
      </c>
      <c r="C156" s="40" t="s">
        <v>471</v>
      </c>
      <c r="D156" s="48"/>
      <c r="E156" s="49">
        <v>12000000</v>
      </c>
      <c r="F156" s="46">
        <f t="shared" si="2"/>
        <v>5251056634.7899961</v>
      </c>
    </row>
    <row r="157" spans="1:6" s="7" customFormat="1" ht="140.1" customHeight="1" x14ac:dyDescent="0.3">
      <c r="A157" s="38" t="s">
        <v>344</v>
      </c>
      <c r="B157" s="39" t="s">
        <v>137</v>
      </c>
      <c r="C157" s="40" t="s">
        <v>471</v>
      </c>
      <c r="D157" s="48"/>
      <c r="E157" s="49">
        <v>5000000</v>
      </c>
      <c r="F157" s="46">
        <f t="shared" si="2"/>
        <v>5246056634.7899961</v>
      </c>
    </row>
    <row r="158" spans="1:6" s="7" customFormat="1" ht="140.1" customHeight="1" x14ac:dyDescent="0.3">
      <c r="A158" s="38" t="s">
        <v>344</v>
      </c>
      <c r="B158" s="39" t="s">
        <v>137</v>
      </c>
      <c r="C158" s="40" t="s">
        <v>471</v>
      </c>
      <c r="D158" s="48"/>
      <c r="E158" s="49">
        <v>2871672.09</v>
      </c>
      <c r="F158" s="46">
        <f t="shared" si="2"/>
        <v>5243184962.699996</v>
      </c>
    </row>
    <row r="159" spans="1:6" s="7" customFormat="1" ht="140.1" customHeight="1" x14ac:dyDescent="0.3">
      <c r="A159" s="38" t="s">
        <v>344</v>
      </c>
      <c r="B159" s="39" t="s">
        <v>137</v>
      </c>
      <c r="C159" s="40" t="s">
        <v>471</v>
      </c>
      <c r="D159" s="48"/>
      <c r="E159" s="49">
        <v>6000000</v>
      </c>
      <c r="F159" s="46">
        <f t="shared" si="2"/>
        <v>5237184962.699996</v>
      </c>
    </row>
    <row r="160" spans="1:6" s="7" customFormat="1" ht="140.1" customHeight="1" x14ac:dyDescent="0.3">
      <c r="A160" s="38" t="s">
        <v>344</v>
      </c>
      <c r="B160" s="39" t="s">
        <v>137</v>
      </c>
      <c r="C160" s="40" t="s">
        <v>471</v>
      </c>
      <c r="D160" s="48"/>
      <c r="E160" s="49">
        <v>7000000</v>
      </c>
      <c r="F160" s="46">
        <f t="shared" si="2"/>
        <v>5230184962.699996</v>
      </c>
    </row>
    <row r="161" spans="1:6" s="7" customFormat="1" ht="140.1" customHeight="1" x14ac:dyDescent="0.3">
      <c r="A161" s="38" t="s">
        <v>344</v>
      </c>
      <c r="B161" s="39" t="s">
        <v>138</v>
      </c>
      <c r="C161" s="40" t="s">
        <v>472</v>
      </c>
      <c r="D161" s="48"/>
      <c r="E161" s="49">
        <v>34165052</v>
      </c>
      <c r="F161" s="46">
        <f t="shared" si="2"/>
        <v>5196019910.699996</v>
      </c>
    </row>
    <row r="162" spans="1:6" s="7" customFormat="1" ht="140.1" customHeight="1" x14ac:dyDescent="0.3">
      <c r="A162" s="38" t="s">
        <v>344</v>
      </c>
      <c r="B162" s="39" t="s">
        <v>139</v>
      </c>
      <c r="C162" s="40" t="s">
        <v>473</v>
      </c>
      <c r="D162" s="48"/>
      <c r="E162" s="49">
        <v>23668010.75</v>
      </c>
      <c r="F162" s="46">
        <f t="shared" si="2"/>
        <v>5172351899.949996</v>
      </c>
    </row>
    <row r="163" spans="1:6" s="7" customFormat="1" ht="140.1" customHeight="1" x14ac:dyDescent="0.3">
      <c r="A163" s="38" t="s">
        <v>344</v>
      </c>
      <c r="B163" s="39" t="s">
        <v>140</v>
      </c>
      <c r="C163" s="40" t="s">
        <v>474</v>
      </c>
      <c r="D163" s="48"/>
      <c r="E163" s="49">
        <v>36932772</v>
      </c>
      <c r="F163" s="46">
        <f t="shared" si="2"/>
        <v>5135419127.949996</v>
      </c>
    </row>
    <row r="164" spans="1:6" s="7" customFormat="1" ht="140.1" customHeight="1" x14ac:dyDescent="0.3">
      <c r="A164" s="38" t="s">
        <v>344</v>
      </c>
      <c r="B164" s="39" t="s">
        <v>141</v>
      </c>
      <c r="C164" s="40" t="s">
        <v>475</v>
      </c>
      <c r="D164" s="48"/>
      <c r="E164" s="49">
        <v>5000000</v>
      </c>
      <c r="F164" s="46">
        <f t="shared" si="2"/>
        <v>5130419127.949996</v>
      </c>
    </row>
    <row r="165" spans="1:6" s="7" customFormat="1" ht="140.1" customHeight="1" x14ac:dyDescent="0.3">
      <c r="A165" s="38" t="s">
        <v>344</v>
      </c>
      <c r="B165" s="39" t="s">
        <v>141</v>
      </c>
      <c r="C165" s="40" t="s">
        <v>475</v>
      </c>
      <c r="D165" s="48"/>
      <c r="E165" s="49">
        <v>8563663.9299999997</v>
      </c>
      <c r="F165" s="46">
        <f t="shared" si="2"/>
        <v>5121855464.0199957</v>
      </c>
    </row>
    <row r="166" spans="1:6" s="7" customFormat="1" ht="140.1" customHeight="1" x14ac:dyDescent="0.3">
      <c r="A166" s="38" t="s">
        <v>344</v>
      </c>
      <c r="B166" s="39" t="s">
        <v>142</v>
      </c>
      <c r="C166" s="40" t="s">
        <v>476</v>
      </c>
      <c r="D166" s="48"/>
      <c r="E166" s="49">
        <v>2610900</v>
      </c>
      <c r="F166" s="46">
        <f t="shared" si="2"/>
        <v>5119244564.0199957</v>
      </c>
    </row>
    <row r="167" spans="1:6" s="7" customFormat="1" ht="140.1" customHeight="1" x14ac:dyDescent="0.3">
      <c r="A167" s="38" t="s">
        <v>344</v>
      </c>
      <c r="B167" s="39" t="s">
        <v>142</v>
      </c>
      <c r="C167" s="40" t="s">
        <v>476</v>
      </c>
      <c r="D167" s="48"/>
      <c r="E167" s="49">
        <v>22953600</v>
      </c>
      <c r="F167" s="46">
        <f t="shared" si="2"/>
        <v>5096290964.0199957</v>
      </c>
    </row>
    <row r="168" spans="1:6" s="7" customFormat="1" ht="140.1" customHeight="1" x14ac:dyDescent="0.3">
      <c r="A168" s="38" t="s">
        <v>345</v>
      </c>
      <c r="B168" s="39" t="s">
        <v>143</v>
      </c>
      <c r="C168" s="40" t="s">
        <v>477</v>
      </c>
      <c r="D168" s="48"/>
      <c r="E168" s="49">
        <v>111700000</v>
      </c>
      <c r="F168" s="46">
        <f t="shared" si="2"/>
        <v>4984590964.0199957</v>
      </c>
    </row>
    <row r="169" spans="1:6" s="7" customFormat="1" ht="140.1" customHeight="1" x14ac:dyDescent="0.3">
      <c r="A169" s="38" t="s">
        <v>345</v>
      </c>
      <c r="B169" s="39" t="s">
        <v>144</v>
      </c>
      <c r="C169" s="40" t="s">
        <v>478</v>
      </c>
      <c r="D169" s="48"/>
      <c r="E169" s="49">
        <v>56452923.329999998</v>
      </c>
      <c r="F169" s="46">
        <f t="shared" si="2"/>
        <v>4928138040.6899958</v>
      </c>
    </row>
    <row r="170" spans="1:6" s="7" customFormat="1" ht="140.1" customHeight="1" x14ac:dyDescent="0.3">
      <c r="A170" s="38" t="s">
        <v>345</v>
      </c>
      <c r="B170" s="39" t="s">
        <v>145</v>
      </c>
      <c r="C170" s="40" t="s">
        <v>479</v>
      </c>
      <c r="D170" s="48"/>
      <c r="E170" s="49">
        <v>150000000</v>
      </c>
      <c r="F170" s="46">
        <f t="shared" si="2"/>
        <v>4778138040.6899958</v>
      </c>
    </row>
    <row r="171" spans="1:6" s="7" customFormat="1" ht="140.1" customHeight="1" x14ac:dyDescent="0.3">
      <c r="A171" s="38" t="s">
        <v>345</v>
      </c>
      <c r="B171" s="39" t="s">
        <v>146</v>
      </c>
      <c r="C171" s="40" t="s">
        <v>480</v>
      </c>
      <c r="D171" s="48"/>
      <c r="E171" s="49">
        <v>27489748.760000002</v>
      </c>
      <c r="F171" s="46">
        <f t="shared" si="2"/>
        <v>4750648291.9299955</v>
      </c>
    </row>
    <row r="172" spans="1:6" s="7" customFormat="1" ht="140.1" customHeight="1" x14ac:dyDescent="0.3">
      <c r="A172" s="38" t="s">
        <v>345</v>
      </c>
      <c r="B172" s="39" t="s">
        <v>147</v>
      </c>
      <c r="C172" s="40" t="s">
        <v>481</v>
      </c>
      <c r="D172" s="48"/>
      <c r="E172" s="49">
        <v>4289344.42</v>
      </c>
      <c r="F172" s="46">
        <f t="shared" si="2"/>
        <v>4746358947.5099955</v>
      </c>
    </row>
    <row r="173" spans="1:6" s="7" customFormat="1" ht="140.1" customHeight="1" x14ac:dyDescent="0.3">
      <c r="A173" s="38" t="s">
        <v>345</v>
      </c>
      <c r="B173" s="39" t="s">
        <v>148</v>
      </c>
      <c r="C173" s="40" t="s">
        <v>482</v>
      </c>
      <c r="D173" s="48"/>
      <c r="E173" s="49">
        <v>15084485.43</v>
      </c>
      <c r="F173" s="46">
        <f t="shared" si="2"/>
        <v>4731274462.0799952</v>
      </c>
    </row>
    <row r="174" spans="1:6" s="7" customFormat="1" ht="99.95" customHeight="1" x14ac:dyDescent="0.3">
      <c r="A174" s="38" t="s">
        <v>345</v>
      </c>
      <c r="B174" s="39" t="s">
        <v>149</v>
      </c>
      <c r="C174" s="40" t="s">
        <v>483</v>
      </c>
      <c r="D174" s="48"/>
      <c r="E174" s="49">
        <v>56000</v>
      </c>
      <c r="F174" s="46">
        <f t="shared" si="2"/>
        <v>4731218462.0799952</v>
      </c>
    </row>
    <row r="175" spans="1:6" s="7" customFormat="1" ht="99.95" customHeight="1" x14ac:dyDescent="0.3">
      <c r="A175" s="38" t="s">
        <v>345</v>
      </c>
      <c r="B175" s="39" t="s">
        <v>150</v>
      </c>
      <c r="C175" s="40" t="s">
        <v>484</v>
      </c>
      <c r="D175" s="48"/>
      <c r="E175" s="49">
        <v>39991.89</v>
      </c>
      <c r="F175" s="46">
        <f t="shared" si="2"/>
        <v>4731178470.1899948</v>
      </c>
    </row>
    <row r="176" spans="1:6" s="7" customFormat="1" ht="99.95" customHeight="1" x14ac:dyDescent="0.3">
      <c r="A176" s="38" t="s">
        <v>345</v>
      </c>
      <c r="B176" s="39" t="s">
        <v>151</v>
      </c>
      <c r="C176" s="40" t="s">
        <v>485</v>
      </c>
      <c r="D176" s="48"/>
      <c r="E176" s="49">
        <v>141783.47</v>
      </c>
      <c r="F176" s="46">
        <f t="shared" si="2"/>
        <v>4731036686.7199945</v>
      </c>
    </row>
    <row r="177" spans="1:6" s="7" customFormat="1" ht="99.95" customHeight="1" x14ac:dyDescent="0.3">
      <c r="A177" s="38" t="s">
        <v>345</v>
      </c>
      <c r="B177" s="39" t="s">
        <v>152</v>
      </c>
      <c r="C177" s="40" t="s">
        <v>393</v>
      </c>
      <c r="D177" s="48"/>
      <c r="E177" s="49">
        <v>294263.96000000002</v>
      </c>
      <c r="F177" s="46">
        <f t="shared" si="2"/>
        <v>4730742422.7599945</v>
      </c>
    </row>
    <row r="178" spans="1:6" s="7" customFormat="1" ht="99.95" customHeight="1" x14ac:dyDescent="0.3">
      <c r="A178" s="38" t="s">
        <v>345</v>
      </c>
      <c r="B178" s="39" t="s">
        <v>153</v>
      </c>
      <c r="C178" s="40" t="s">
        <v>486</v>
      </c>
      <c r="D178" s="48"/>
      <c r="E178" s="49">
        <v>1993343.39</v>
      </c>
      <c r="F178" s="46">
        <f t="shared" si="2"/>
        <v>4728749079.3699942</v>
      </c>
    </row>
    <row r="179" spans="1:6" s="7" customFormat="1" ht="99.95" customHeight="1" x14ac:dyDescent="0.3">
      <c r="A179" s="38" t="s">
        <v>345</v>
      </c>
      <c r="B179" s="39" t="s">
        <v>154</v>
      </c>
      <c r="C179" s="40" t="s">
        <v>487</v>
      </c>
      <c r="D179" s="48"/>
      <c r="E179" s="49">
        <v>140425.82</v>
      </c>
      <c r="F179" s="46">
        <f t="shared" si="2"/>
        <v>4728608653.5499945</v>
      </c>
    </row>
    <row r="180" spans="1:6" s="7" customFormat="1" ht="99.95" customHeight="1" x14ac:dyDescent="0.3">
      <c r="A180" s="38" t="s">
        <v>345</v>
      </c>
      <c r="B180" s="39" t="s">
        <v>155</v>
      </c>
      <c r="C180" s="40" t="s">
        <v>393</v>
      </c>
      <c r="D180" s="48"/>
      <c r="E180" s="49">
        <v>699487.77</v>
      </c>
      <c r="F180" s="46">
        <f t="shared" si="2"/>
        <v>4727909165.779994</v>
      </c>
    </row>
    <row r="181" spans="1:6" s="7" customFormat="1" ht="99.95" customHeight="1" x14ac:dyDescent="0.3">
      <c r="A181" s="38" t="s">
        <v>346</v>
      </c>
      <c r="B181" s="39" t="s">
        <v>156</v>
      </c>
      <c r="C181" s="40" t="s">
        <v>488</v>
      </c>
      <c r="D181" s="48"/>
      <c r="E181" s="49">
        <v>14011310.51</v>
      </c>
      <c r="F181" s="46">
        <f t="shared" si="2"/>
        <v>4713897855.2699938</v>
      </c>
    </row>
    <row r="182" spans="1:6" s="7" customFormat="1" ht="140.1" customHeight="1" x14ac:dyDescent="0.3">
      <c r="A182" s="38" t="s">
        <v>346</v>
      </c>
      <c r="B182" s="39" t="s">
        <v>157</v>
      </c>
      <c r="C182" s="40" t="s">
        <v>489</v>
      </c>
      <c r="D182" s="48"/>
      <c r="E182" s="49">
        <v>1300000</v>
      </c>
      <c r="F182" s="46">
        <f t="shared" si="2"/>
        <v>4712597855.2699938</v>
      </c>
    </row>
    <row r="183" spans="1:6" s="7" customFormat="1" ht="140.1" customHeight="1" x14ac:dyDescent="0.3">
      <c r="A183" s="38" t="s">
        <v>346</v>
      </c>
      <c r="B183" s="39" t="s">
        <v>158</v>
      </c>
      <c r="C183" s="40" t="s">
        <v>490</v>
      </c>
      <c r="D183" s="48"/>
      <c r="E183" s="49">
        <v>1641053.37</v>
      </c>
      <c r="F183" s="46">
        <f t="shared" si="2"/>
        <v>4710956801.8999939</v>
      </c>
    </row>
    <row r="184" spans="1:6" s="7" customFormat="1" ht="140.1" customHeight="1" x14ac:dyDescent="0.3">
      <c r="A184" s="38" t="s">
        <v>346</v>
      </c>
      <c r="B184" s="39" t="s">
        <v>159</v>
      </c>
      <c r="C184" s="40" t="s">
        <v>491</v>
      </c>
      <c r="D184" s="48"/>
      <c r="E184" s="49">
        <v>39010.81</v>
      </c>
      <c r="F184" s="46">
        <f t="shared" si="2"/>
        <v>4710917791.0899935</v>
      </c>
    </row>
    <row r="185" spans="1:6" s="7" customFormat="1" ht="140.1" customHeight="1" x14ac:dyDescent="0.3">
      <c r="A185" s="38" t="s">
        <v>346</v>
      </c>
      <c r="B185" s="39" t="s">
        <v>160</v>
      </c>
      <c r="C185" s="40" t="s">
        <v>492</v>
      </c>
      <c r="D185" s="48"/>
      <c r="E185" s="49">
        <v>14412135.949999999</v>
      </c>
      <c r="F185" s="46">
        <f t="shared" si="2"/>
        <v>4696505655.1399937</v>
      </c>
    </row>
    <row r="186" spans="1:6" s="7" customFormat="1" ht="140.1" customHeight="1" x14ac:dyDescent="0.3">
      <c r="A186" s="38" t="s">
        <v>346</v>
      </c>
      <c r="B186" s="39" t="s">
        <v>161</v>
      </c>
      <c r="C186" s="40" t="s">
        <v>493</v>
      </c>
      <c r="D186" s="48"/>
      <c r="E186" s="49">
        <v>7537601.0499999998</v>
      </c>
      <c r="F186" s="46">
        <f t="shared" si="2"/>
        <v>4688968054.0899935</v>
      </c>
    </row>
    <row r="187" spans="1:6" s="7" customFormat="1" ht="140.1" customHeight="1" x14ac:dyDescent="0.3">
      <c r="A187" s="38" t="s">
        <v>346</v>
      </c>
      <c r="B187" s="39" t="s">
        <v>162</v>
      </c>
      <c r="C187" s="40" t="s">
        <v>494</v>
      </c>
      <c r="D187" s="48"/>
      <c r="E187" s="49">
        <v>39375.660000000003</v>
      </c>
      <c r="F187" s="46">
        <f t="shared" si="2"/>
        <v>4688928678.4299936</v>
      </c>
    </row>
    <row r="188" spans="1:6" s="7" customFormat="1" ht="140.1" customHeight="1" x14ac:dyDescent="0.3">
      <c r="A188" s="38" t="s">
        <v>346</v>
      </c>
      <c r="B188" s="39" t="s">
        <v>163</v>
      </c>
      <c r="C188" s="40" t="s">
        <v>495</v>
      </c>
      <c r="D188" s="48"/>
      <c r="E188" s="49">
        <v>140750.76999999999</v>
      </c>
      <c r="F188" s="46">
        <f t="shared" si="2"/>
        <v>4688787927.6599932</v>
      </c>
    </row>
    <row r="189" spans="1:6" s="7" customFormat="1" ht="140.1" customHeight="1" x14ac:dyDescent="0.3">
      <c r="A189" s="38" t="s">
        <v>346</v>
      </c>
      <c r="B189" s="39" t="s">
        <v>164</v>
      </c>
      <c r="C189" s="40" t="s">
        <v>496</v>
      </c>
      <c r="D189" s="48"/>
      <c r="E189" s="49">
        <v>1204299.8899999999</v>
      </c>
      <c r="F189" s="46">
        <f t="shared" si="2"/>
        <v>4687583627.7699928</v>
      </c>
    </row>
    <row r="190" spans="1:6" s="7" customFormat="1" ht="140.1" customHeight="1" x14ac:dyDescent="0.3">
      <c r="A190" s="38" t="s">
        <v>347</v>
      </c>
      <c r="B190" s="39" t="s">
        <v>165</v>
      </c>
      <c r="C190" s="40" t="s">
        <v>497</v>
      </c>
      <c r="D190" s="48"/>
      <c r="E190" s="49">
        <v>559910</v>
      </c>
      <c r="F190" s="46">
        <f t="shared" si="2"/>
        <v>4687023717.7699928</v>
      </c>
    </row>
    <row r="191" spans="1:6" s="7" customFormat="1" ht="140.1" customHeight="1" x14ac:dyDescent="0.3">
      <c r="A191" s="38" t="s">
        <v>347</v>
      </c>
      <c r="B191" s="39" t="s">
        <v>166</v>
      </c>
      <c r="C191" s="40" t="s">
        <v>498</v>
      </c>
      <c r="D191" s="48"/>
      <c r="E191" s="49">
        <v>17056142</v>
      </c>
      <c r="F191" s="46">
        <f t="shared" si="2"/>
        <v>4669967575.7699928</v>
      </c>
    </row>
    <row r="192" spans="1:6" s="7" customFormat="1" ht="140.1" customHeight="1" x14ac:dyDescent="0.3">
      <c r="A192" s="38" t="s">
        <v>347</v>
      </c>
      <c r="B192" s="39" t="s">
        <v>167</v>
      </c>
      <c r="C192" s="40" t="s">
        <v>499</v>
      </c>
      <c r="D192" s="48"/>
      <c r="E192" s="49">
        <v>820386.2</v>
      </c>
      <c r="F192" s="46">
        <f t="shared" si="2"/>
        <v>4669147189.569993</v>
      </c>
    </row>
    <row r="193" spans="1:6" s="7" customFormat="1" ht="140.1" customHeight="1" x14ac:dyDescent="0.3">
      <c r="A193" s="38" t="s">
        <v>347</v>
      </c>
      <c r="B193" s="39" t="s">
        <v>168</v>
      </c>
      <c r="C193" s="40" t="s">
        <v>500</v>
      </c>
      <c r="D193" s="48"/>
      <c r="E193" s="49">
        <v>9197501.4700000007</v>
      </c>
      <c r="F193" s="46">
        <f t="shared" si="2"/>
        <v>4659949688.0999928</v>
      </c>
    </row>
    <row r="194" spans="1:6" s="7" customFormat="1" ht="140.1" customHeight="1" x14ac:dyDescent="0.3">
      <c r="A194" s="38" t="s">
        <v>347</v>
      </c>
      <c r="B194" s="39" t="s">
        <v>169</v>
      </c>
      <c r="C194" s="40" t="s">
        <v>501</v>
      </c>
      <c r="D194" s="48"/>
      <c r="E194" s="49">
        <v>16852109.199999999</v>
      </c>
      <c r="F194" s="46">
        <f t="shared" si="2"/>
        <v>4643097578.8999929</v>
      </c>
    </row>
    <row r="195" spans="1:6" s="7" customFormat="1" ht="140.1" customHeight="1" x14ac:dyDescent="0.3">
      <c r="A195" s="38" t="s">
        <v>347</v>
      </c>
      <c r="B195" s="39" t="s">
        <v>170</v>
      </c>
      <c r="C195" s="40" t="s">
        <v>502</v>
      </c>
      <c r="D195" s="48"/>
      <c r="E195" s="49">
        <v>1294829.9099999999</v>
      </c>
      <c r="F195" s="46">
        <f t="shared" si="2"/>
        <v>4641802748.9899931</v>
      </c>
    </row>
    <row r="196" spans="1:6" s="7" customFormat="1" ht="140.1" customHeight="1" x14ac:dyDescent="0.3">
      <c r="A196" s="38" t="s">
        <v>347</v>
      </c>
      <c r="B196" s="39" t="s">
        <v>170</v>
      </c>
      <c r="C196" s="40" t="s">
        <v>502</v>
      </c>
      <c r="D196" s="48"/>
      <c r="E196" s="49">
        <v>10000000</v>
      </c>
      <c r="F196" s="46">
        <f t="shared" si="2"/>
        <v>4631802748.9899931</v>
      </c>
    </row>
    <row r="197" spans="1:6" s="7" customFormat="1" ht="140.1" customHeight="1" x14ac:dyDescent="0.3">
      <c r="A197" s="38" t="s">
        <v>347</v>
      </c>
      <c r="B197" s="39" t="s">
        <v>171</v>
      </c>
      <c r="C197" s="40" t="s">
        <v>503</v>
      </c>
      <c r="D197" s="48"/>
      <c r="E197" s="49">
        <v>20000000</v>
      </c>
      <c r="F197" s="46">
        <f t="shared" si="2"/>
        <v>4611802748.9899931</v>
      </c>
    </row>
    <row r="198" spans="1:6" s="7" customFormat="1" ht="140.1" customHeight="1" x14ac:dyDescent="0.3">
      <c r="A198" s="38" t="s">
        <v>347</v>
      </c>
      <c r="B198" s="39" t="s">
        <v>171</v>
      </c>
      <c r="C198" s="40" t="s">
        <v>503</v>
      </c>
      <c r="D198" s="48"/>
      <c r="E198" s="49">
        <v>20000000</v>
      </c>
      <c r="F198" s="46">
        <f t="shared" si="2"/>
        <v>4591802748.9899931</v>
      </c>
    </row>
    <row r="199" spans="1:6" s="7" customFormat="1" ht="140.1" customHeight="1" x14ac:dyDescent="0.3">
      <c r="A199" s="38" t="s">
        <v>347</v>
      </c>
      <c r="B199" s="39" t="s">
        <v>171</v>
      </c>
      <c r="C199" s="40" t="s">
        <v>503</v>
      </c>
      <c r="D199" s="48"/>
      <c r="E199" s="49">
        <v>39442185.280000001</v>
      </c>
      <c r="F199" s="46">
        <f t="shared" si="2"/>
        <v>4552360563.7099934</v>
      </c>
    </row>
    <row r="200" spans="1:6" s="7" customFormat="1" ht="140.1" customHeight="1" x14ac:dyDescent="0.3">
      <c r="A200" s="38" t="s">
        <v>347</v>
      </c>
      <c r="B200" s="39" t="s">
        <v>172</v>
      </c>
      <c r="C200" s="40" t="s">
        <v>504</v>
      </c>
      <c r="D200" s="48"/>
      <c r="E200" s="49">
        <v>69683983.430000007</v>
      </c>
      <c r="F200" s="46">
        <f t="shared" si="2"/>
        <v>4482676580.2799931</v>
      </c>
    </row>
    <row r="201" spans="1:6" s="7" customFormat="1" ht="140.1" customHeight="1" x14ac:dyDescent="0.3">
      <c r="A201" s="38" t="s">
        <v>347</v>
      </c>
      <c r="B201" s="39" t="s">
        <v>173</v>
      </c>
      <c r="C201" s="40" t="s">
        <v>505</v>
      </c>
      <c r="D201" s="48"/>
      <c r="E201" s="49">
        <v>118223861.91</v>
      </c>
      <c r="F201" s="46">
        <f t="shared" si="2"/>
        <v>4364452718.3699932</v>
      </c>
    </row>
    <row r="202" spans="1:6" s="7" customFormat="1" ht="140.1" customHeight="1" x14ac:dyDescent="0.3">
      <c r="A202" s="38" t="s">
        <v>347</v>
      </c>
      <c r="B202" s="39" t="s">
        <v>174</v>
      </c>
      <c r="C202" s="40" t="s">
        <v>506</v>
      </c>
      <c r="D202" s="48"/>
      <c r="E202" s="49">
        <v>5000000</v>
      </c>
      <c r="F202" s="46">
        <f t="shared" si="2"/>
        <v>4359452718.3699932</v>
      </c>
    </row>
    <row r="203" spans="1:6" s="7" customFormat="1" ht="140.1" customHeight="1" x14ac:dyDescent="0.3">
      <c r="A203" s="38" t="s">
        <v>347</v>
      </c>
      <c r="B203" s="39" t="s">
        <v>174</v>
      </c>
      <c r="C203" s="40" t="s">
        <v>506</v>
      </c>
      <c r="D203" s="48"/>
      <c r="E203" s="49">
        <v>5000000</v>
      </c>
      <c r="F203" s="46">
        <f t="shared" si="2"/>
        <v>4354452718.3699932</v>
      </c>
    </row>
    <row r="204" spans="1:6" s="7" customFormat="1" ht="140.1" customHeight="1" x14ac:dyDescent="0.3">
      <c r="A204" s="38" t="s">
        <v>347</v>
      </c>
      <c r="B204" s="39" t="s">
        <v>174</v>
      </c>
      <c r="C204" s="40" t="s">
        <v>506</v>
      </c>
      <c r="D204" s="48"/>
      <c r="E204" s="49">
        <v>5000000</v>
      </c>
      <c r="F204" s="46">
        <f t="shared" si="2"/>
        <v>4349452718.3699932</v>
      </c>
    </row>
    <row r="205" spans="1:6" s="7" customFormat="1" ht="140.1" customHeight="1" x14ac:dyDescent="0.3">
      <c r="A205" s="38" t="s">
        <v>347</v>
      </c>
      <c r="B205" s="39" t="s">
        <v>174</v>
      </c>
      <c r="C205" s="40" t="s">
        <v>506</v>
      </c>
      <c r="D205" s="48"/>
      <c r="E205" s="49">
        <v>5000000</v>
      </c>
      <c r="F205" s="46">
        <f t="shared" si="2"/>
        <v>4344452718.3699932</v>
      </c>
    </row>
    <row r="206" spans="1:6" s="7" customFormat="1" ht="140.1" customHeight="1" x14ac:dyDescent="0.3">
      <c r="A206" s="38" t="s">
        <v>347</v>
      </c>
      <c r="B206" s="39" t="s">
        <v>174</v>
      </c>
      <c r="C206" s="40" t="s">
        <v>506</v>
      </c>
      <c r="D206" s="48"/>
      <c r="E206" s="49">
        <v>5390380.5599999996</v>
      </c>
      <c r="F206" s="46">
        <f t="shared" si="2"/>
        <v>4339062337.8099928</v>
      </c>
    </row>
    <row r="207" spans="1:6" s="7" customFormat="1" ht="140.1" customHeight="1" x14ac:dyDescent="0.3">
      <c r="A207" s="38" t="s">
        <v>347</v>
      </c>
      <c r="B207" s="39" t="s">
        <v>175</v>
      </c>
      <c r="C207" s="40" t="s">
        <v>507</v>
      </c>
      <c r="D207" s="48"/>
      <c r="E207" s="49">
        <v>51760422</v>
      </c>
      <c r="F207" s="46">
        <f t="shared" si="2"/>
        <v>4287301915.8099928</v>
      </c>
    </row>
    <row r="208" spans="1:6" s="7" customFormat="1" ht="140.1" customHeight="1" x14ac:dyDescent="0.3">
      <c r="A208" s="38" t="s">
        <v>347</v>
      </c>
      <c r="B208" s="39" t="s">
        <v>176</v>
      </c>
      <c r="C208" s="40" t="s">
        <v>508</v>
      </c>
      <c r="D208" s="48"/>
      <c r="E208" s="49">
        <v>6902644.2999999998</v>
      </c>
      <c r="F208" s="46">
        <f t="shared" si="2"/>
        <v>4280399271.5099926</v>
      </c>
    </row>
    <row r="209" spans="1:6" s="7" customFormat="1" ht="140.1" customHeight="1" x14ac:dyDescent="0.3">
      <c r="A209" s="38" t="s">
        <v>347</v>
      </c>
      <c r="B209" s="39" t="s">
        <v>177</v>
      </c>
      <c r="C209" s="40" t="s">
        <v>509</v>
      </c>
      <c r="D209" s="48"/>
      <c r="E209" s="49">
        <v>62797736</v>
      </c>
      <c r="F209" s="46">
        <f t="shared" ref="F209:F272" si="3">+F208+D209-E209</f>
        <v>4217601535.5099926</v>
      </c>
    </row>
    <row r="210" spans="1:6" s="7" customFormat="1" ht="140.1" customHeight="1" x14ac:dyDescent="0.3">
      <c r="A210" s="38" t="s">
        <v>347</v>
      </c>
      <c r="B210" s="39" t="s">
        <v>177</v>
      </c>
      <c r="C210" s="40" t="s">
        <v>509</v>
      </c>
      <c r="D210" s="48"/>
      <c r="E210" s="49">
        <v>20000000</v>
      </c>
      <c r="F210" s="46">
        <f t="shared" si="3"/>
        <v>4197601535.5099926</v>
      </c>
    </row>
    <row r="211" spans="1:6" s="7" customFormat="1" ht="140.1" customHeight="1" x14ac:dyDescent="0.3">
      <c r="A211" s="38" t="s">
        <v>347</v>
      </c>
      <c r="B211" s="39" t="s">
        <v>177</v>
      </c>
      <c r="C211" s="40" t="s">
        <v>509</v>
      </c>
      <c r="D211" s="48"/>
      <c r="E211" s="49">
        <v>20000000</v>
      </c>
      <c r="F211" s="46">
        <f t="shared" si="3"/>
        <v>4177601535.5099926</v>
      </c>
    </row>
    <row r="212" spans="1:6" s="7" customFormat="1" ht="140.1" customHeight="1" x14ac:dyDescent="0.3">
      <c r="A212" s="38" t="s">
        <v>347</v>
      </c>
      <c r="B212" s="39" t="s">
        <v>177</v>
      </c>
      <c r="C212" s="40" t="s">
        <v>509</v>
      </c>
      <c r="D212" s="48"/>
      <c r="E212" s="49">
        <v>30000000</v>
      </c>
      <c r="F212" s="46">
        <f t="shared" si="3"/>
        <v>4147601535.5099926</v>
      </c>
    </row>
    <row r="213" spans="1:6" s="7" customFormat="1" ht="140.1" customHeight="1" x14ac:dyDescent="0.3">
      <c r="A213" s="38" t="s">
        <v>347</v>
      </c>
      <c r="B213" s="39" t="s">
        <v>177</v>
      </c>
      <c r="C213" s="40" t="s">
        <v>509</v>
      </c>
      <c r="D213" s="48"/>
      <c r="E213" s="49">
        <v>7542808</v>
      </c>
      <c r="F213" s="46">
        <f t="shared" si="3"/>
        <v>4140058727.5099926</v>
      </c>
    </row>
    <row r="214" spans="1:6" s="7" customFormat="1" ht="140.1" customHeight="1" x14ac:dyDescent="0.3">
      <c r="A214" s="38" t="s">
        <v>347</v>
      </c>
      <c r="B214" s="39" t="s">
        <v>177</v>
      </c>
      <c r="C214" s="40" t="s">
        <v>509</v>
      </c>
      <c r="D214" s="48"/>
      <c r="E214" s="49">
        <v>898607.36</v>
      </c>
      <c r="F214" s="46">
        <f t="shared" si="3"/>
        <v>4139160120.1499925</v>
      </c>
    </row>
    <row r="215" spans="1:6" s="7" customFormat="1" ht="140.1" customHeight="1" x14ac:dyDescent="0.3">
      <c r="A215" s="38" t="s">
        <v>347</v>
      </c>
      <c r="B215" s="39" t="s">
        <v>178</v>
      </c>
      <c r="C215" s="40" t="s">
        <v>510</v>
      </c>
      <c r="D215" s="48"/>
      <c r="E215" s="49">
        <v>22353642.440000001</v>
      </c>
      <c r="F215" s="46">
        <f t="shared" si="3"/>
        <v>4116806477.7099924</v>
      </c>
    </row>
    <row r="216" spans="1:6" s="7" customFormat="1" ht="140.1" customHeight="1" x14ac:dyDescent="0.3">
      <c r="A216" s="38" t="s">
        <v>348</v>
      </c>
      <c r="B216" s="39" t="s">
        <v>179</v>
      </c>
      <c r="C216" s="40" t="s">
        <v>511</v>
      </c>
      <c r="D216" s="48"/>
      <c r="E216" s="49">
        <v>59000</v>
      </c>
      <c r="F216" s="46">
        <f t="shared" si="3"/>
        <v>4116747477.7099924</v>
      </c>
    </row>
    <row r="217" spans="1:6" s="7" customFormat="1" ht="140.1" customHeight="1" x14ac:dyDescent="0.3">
      <c r="A217" s="38" t="s">
        <v>348</v>
      </c>
      <c r="B217" s="39" t="s">
        <v>180</v>
      </c>
      <c r="C217" s="40" t="s">
        <v>512</v>
      </c>
      <c r="D217" s="48"/>
      <c r="E217" s="49">
        <v>1801699.33</v>
      </c>
      <c r="F217" s="46">
        <f t="shared" si="3"/>
        <v>4114945778.3799925</v>
      </c>
    </row>
    <row r="218" spans="1:6" s="7" customFormat="1" ht="140.1" customHeight="1" x14ac:dyDescent="0.3">
      <c r="A218" s="38" t="s">
        <v>348</v>
      </c>
      <c r="B218" s="39" t="s">
        <v>181</v>
      </c>
      <c r="C218" s="40" t="s">
        <v>513</v>
      </c>
      <c r="D218" s="48"/>
      <c r="E218" s="49">
        <v>7989235.0300000003</v>
      </c>
      <c r="F218" s="46">
        <f t="shared" si="3"/>
        <v>4106956543.3499923</v>
      </c>
    </row>
    <row r="219" spans="1:6" s="7" customFormat="1" ht="140.1" customHeight="1" x14ac:dyDescent="0.3">
      <c r="A219" s="38" t="s">
        <v>348</v>
      </c>
      <c r="B219" s="39" t="s">
        <v>182</v>
      </c>
      <c r="C219" s="40" t="s">
        <v>514</v>
      </c>
      <c r="D219" s="48"/>
      <c r="E219" s="49">
        <v>70800</v>
      </c>
      <c r="F219" s="46">
        <f t="shared" si="3"/>
        <v>4106885743.3499923</v>
      </c>
    </row>
    <row r="220" spans="1:6" s="7" customFormat="1" ht="140.1" customHeight="1" x14ac:dyDescent="0.3">
      <c r="A220" s="38" t="s">
        <v>348</v>
      </c>
      <c r="B220" s="39" t="s">
        <v>183</v>
      </c>
      <c r="C220" s="40" t="s">
        <v>515</v>
      </c>
      <c r="D220" s="48"/>
      <c r="E220" s="49">
        <v>20072759.390000001</v>
      </c>
      <c r="F220" s="46">
        <f t="shared" si="3"/>
        <v>4086812983.9599924</v>
      </c>
    </row>
    <row r="221" spans="1:6" s="7" customFormat="1" ht="140.1" customHeight="1" x14ac:dyDescent="0.3">
      <c r="A221" s="38" t="s">
        <v>348</v>
      </c>
      <c r="B221" s="39" t="s">
        <v>184</v>
      </c>
      <c r="C221" s="40" t="s">
        <v>516</v>
      </c>
      <c r="D221" s="48"/>
      <c r="E221" s="49">
        <v>76700</v>
      </c>
      <c r="F221" s="46">
        <f t="shared" si="3"/>
        <v>4086736283.9599924</v>
      </c>
    </row>
    <row r="222" spans="1:6" s="7" customFormat="1" ht="140.1" customHeight="1" x14ac:dyDescent="0.3">
      <c r="A222" s="38" t="s">
        <v>348</v>
      </c>
      <c r="B222" s="39" t="s">
        <v>185</v>
      </c>
      <c r="C222" s="40" t="s">
        <v>517</v>
      </c>
      <c r="D222" s="48"/>
      <c r="E222" s="49">
        <v>12354621</v>
      </c>
      <c r="F222" s="46">
        <f t="shared" si="3"/>
        <v>4074381662.9599924</v>
      </c>
    </row>
    <row r="223" spans="1:6" s="7" customFormat="1" ht="140.1" customHeight="1" x14ac:dyDescent="0.3">
      <c r="A223" s="38" t="s">
        <v>348</v>
      </c>
      <c r="B223" s="39" t="s">
        <v>186</v>
      </c>
      <c r="C223" s="40" t="s">
        <v>518</v>
      </c>
      <c r="D223" s="48"/>
      <c r="E223" s="49">
        <v>30000</v>
      </c>
      <c r="F223" s="46">
        <f t="shared" si="3"/>
        <v>4074351662.9599924</v>
      </c>
    </row>
    <row r="224" spans="1:6" s="7" customFormat="1" ht="140.1" customHeight="1" x14ac:dyDescent="0.3">
      <c r="A224" s="38" t="s">
        <v>348</v>
      </c>
      <c r="B224" s="39" t="s">
        <v>187</v>
      </c>
      <c r="C224" s="40" t="s">
        <v>519</v>
      </c>
      <c r="D224" s="48"/>
      <c r="E224" s="49">
        <v>9985301.8499999996</v>
      </c>
      <c r="F224" s="46">
        <f t="shared" si="3"/>
        <v>4064366361.1099925</v>
      </c>
    </row>
    <row r="225" spans="1:6" s="7" customFormat="1" ht="140.1" customHeight="1" x14ac:dyDescent="0.3">
      <c r="A225" s="38" t="s">
        <v>348</v>
      </c>
      <c r="B225" s="39" t="s">
        <v>188</v>
      </c>
      <c r="C225" s="40" t="s">
        <v>520</v>
      </c>
      <c r="D225" s="48"/>
      <c r="E225" s="49">
        <v>20756584.260000002</v>
      </c>
      <c r="F225" s="46">
        <f t="shared" si="3"/>
        <v>4043609776.8499923</v>
      </c>
    </row>
    <row r="226" spans="1:6" s="7" customFormat="1" ht="140.1" customHeight="1" x14ac:dyDescent="0.3">
      <c r="A226" s="38" t="s">
        <v>348</v>
      </c>
      <c r="B226" s="39" t="s">
        <v>189</v>
      </c>
      <c r="C226" s="40" t="s">
        <v>521</v>
      </c>
      <c r="D226" s="48"/>
      <c r="E226" s="49">
        <v>86391</v>
      </c>
      <c r="F226" s="46">
        <f t="shared" si="3"/>
        <v>4043523385.8499923</v>
      </c>
    </row>
    <row r="227" spans="1:6" s="7" customFormat="1" ht="140.1" customHeight="1" x14ac:dyDescent="0.3">
      <c r="A227" s="38" t="s">
        <v>348</v>
      </c>
      <c r="B227" s="39" t="s">
        <v>190</v>
      </c>
      <c r="C227" s="40" t="s">
        <v>522</v>
      </c>
      <c r="D227" s="48"/>
      <c r="E227" s="49">
        <v>9919051.4299999997</v>
      </c>
      <c r="F227" s="46">
        <f t="shared" si="3"/>
        <v>4033604334.4199924</v>
      </c>
    </row>
    <row r="228" spans="1:6" s="7" customFormat="1" ht="140.1" customHeight="1" x14ac:dyDescent="0.3">
      <c r="A228" s="38" t="s">
        <v>348</v>
      </c>
      <c r="B228" s="39" t="s">
        <v>191</v>
      </c>
      <c r="C228" s="40" t="s">
        <v>523</v>
      </c>
      <c r="D228" s="48"/>
      <c r="E228" s="49">
        <v>9715788.9600000009</v>
      </c>
      <c r="F228" s="46">
        <f t="shared" si="3"/>
        <v>4023888545.4599924</v>
      </c>
    </row>
    <row r="229" spans="1:6" s="7" customFormat="1" ht="140.1" customHeight="1" x14ac:dyDescent="0.3">
      <c r="A229" s="38" t="s">
        <v>348</v>
      </c>
      <c r="B229" s="39" t="s">
        <v>192</v>
      </c>
      <c r="C229" s="40" t="s">
        <v>524</v>
      </c>
      <c r="D229" s="48"/>
      <c r="E229" s="49">
        <v>1729611.82</v>
      </c>
      <c r="F229" s="46">
        <f t="shared" si="3"/>
        <v>4022158933.6399922</v>
      </c>
    </row>
    <row r="230" spans="1:6" s="7" customFormat="1" ht="140.1" customHeight="1" x14ac:dyDescent="0.3">
      <c r="A230" s="38" t="s">
        <v>348</v>
      </c>
      <c r="B230" s="39" t="s">
        <v>193</v>
      </c>
      <c r="C230" s="40" t="s">
        <v>525</v>
      </c>
      <c r="D230" s="48"/>
      <c r="E230" s="49">
        <v>22808091.43</v>
      </c>
      <c r="F230" s="46">
        <f t="shared" si="3"/>
        <v>3999350842.2099924</v>
      </c>
    </row>
    <row r="231" spans="1:6" s="7" customFormat="1" ht="140.1" customHeight="1" x14ac:dyDescent="0.3">
      <c r="A231" s="38" t="s">
        <v>348</v>
      </c>
      <c r="B231" s="39" t="s">
        <v>194</v>
      </c>
      <c r="C231" s="40" t="s">
        <v>526</v>
      </c>
      <c r="D231" s="48"/>
      <c r="E231" s="49">
        <v>79500</v>
      </c>
      <c r="F231" s="46">
        <f t="shared" si="3"/>
        <v>3999271342.2099924</v>
      </c>
    </row>
    <row r="232" spans="1:6" s="7" customFormat="1" ht="140.1" customHeight="1" x14ac:dyDescent="0.3">
      <c r="A232" s="38" t="s">
        <v>348</v>
      </c>
      <c r="B232" s="39" t="s">
        <v>195</v>
      </c>
      <c r="C232" s="40" t="s">
        <v>527</v>
      </c>
      <c r="D232" s="48"/>
      <c r="E232" s="49">
        <v>750000</v>
      </c>
      <c r="F232" s="46">
        <f t="shared" si="3"/>
        <v>3998521342.2099924</v>
      </c>
    </row>
    <row r="233" spans="1:6" s="7" customFormat="1" ht="140.1" customHeight="1" x14ac:dyDescent="0.3">
      <c r="A233" s="38" t="s">
        <v>348</v>
      </c>
      <c r="B233" s="39" t="s">
        <v>196</v>
      </c>
      <c r="C233" s="40" t="s">
        <v>528</v>
      </c>
      <c r="D233" s="48"/>
      <c r="E233" s="49">
        <v>561090</v>
      </c>
      <c r="F233" s="46">
        <f t="shared" si="3"/>
        <v>3997960252.2099924</v>
      </c>
    </row>
    <row r="234" spans="1:6" s="7" customFormat="1" ht="140.1" customHeight="1" x14ac:dyDescent="0.3">
      <c r="A234" s="38" t="s">
        <v>348</v>
      </c>
      <c r="B234" s="39" t="s">
        <v>197</v>
      </c>
      <c r="C234" s="40" t="s">
        <v>529</v>
      </c>
      <c r="D234" s="48"/>
      <c r="E234" s="49">
        <v>1856</v>
      </c>
      <c r="F234" s="46">
        <f t="shared" si="3"/>
        <v>3997958396.2099924</v>
      </c>
    </row>
    <row r="235" spans="1:6" s="7" customFormat="1" ht="140.1" customHeight="1" x14ac:dyDescent="0.3">
      <c r="A235" s="38" t="s">
        <v>348</v>
      </c>
      <c r="B235" s="39" t="s">
        <v>198</v>
      </c>
      <c r="C235" s="40" t="s">
        <v>530</v>
      </c>
      <c r="D235" s="48"/>
      <c r="E235" s="49">
        <v>17159.87</v>
      </c>
      <c r="F235" s="46">
        <f t="shared" si="3"/>
        <v>3997941236.3399925</v>
      </c>
    </row>
    <row r="236" spans="1:6" s="7" customFormat="1" ht="140.1" customHeight="1" x14ac:dyDescent="0.3">
      <c r="A236" s="38" t="s">
        <v>348</v>
      </c>
      <c r="B236" s="39" t="s">
        <v>199</v>
      </c>
      <c r="C236" s="40" t="s">
        <v>531</v>
      </c>
      <c r="D236" s="48"/>
      <c r="E236" s="49">
        <v>222708</v>
      </c>
      <c r="F236" s="46">
        <f t="shared" si="3"/>
        <v>3997718528.3399925</v>
      </c>
    </row>
    <row r="237" spans="1:6" s="7" customFormat="1" ht="140.1" customHeight="1" x14ac:dyDescent="0.3">
      <c r="A237" s="38" t="s">
        <v>348</v>
      </c>
      <c r="B237" s="39" t="s">
        <v>200</v>
      </c>
      <c r="C237" s="40" t="s">
        <v>532</v>
      </c>
      <c r="D237" s="48"/>
      <c r="E237" s="49">
        <v>826000</v>
      </c>
      <c r="F237" s="46">
        <f t="shared" si="3"/>
        <v>3996892528.3399925</v>
      </c>
    </row>
    <row r="238" spans="1:6" s="7" customFormat="1" ht="140.1" customHeight="1" x14ac:dyDescent="0.3">
      <c r="A238" s="38" t="s">
        <v>348</v>
      </c>
      <c r="B238" s="39" t="s">
        <v>201</v>
      </c>
      <c r="C238" s="40" t="s">
        <v>533</v>
      </c>
      <c r="D238" s="48"/>
      <c r="E238" s="49">
        <v>50984</v>
      </c>
      <c r="F238" s="46">
        <f t="shared" si="3"/>
        <v>3996841544.3399925</v>
      </c>
    </row>
    <row r="239" spans="1:6" s="7" customFormat="1" ht="140.1" customHeight="1" x14ac:dyDescent="0.3">
      <c r="A239" s="38" t="s">
        <v>348</v>
      </c>
      <c r="B239" s="39" t="s">
        <v>202</v>
      </c>
      <c r="C239" s="40" t="s">
        <v>534</v>
      </c>
      <c r="D239" s="48"/>
      <c r="E239" s="49">
        <v>45235</v>
      </c>
      <c r="F239" s="46">
        <f t="shared" si="3"/>
        <v>3996796309.3399925</v>
      </c>
    </row>
    <row r="240" spans="1:6" s="7" customFormat="1" ht="140.1" customHeight="1" x14ac:dyDescent="0.3">
      <c r="A240" s="38" t="s">
        <v>349</v>
      </c>
      <c r="B240" s="39" t="s">
        <v>203</v>
      </c>
      <c r="C240" s="40" t="s">
        <v>535</v>
      </c>
      <c r="D240" s="48"/>
      <c r="E240" s="49">
        <v>181132.5</v>
      </c>
      <c r="F240" s="46">
        <f t="shared" si="3"/>
        <v>3996615176.8399925</v>
      </c>
    </row>
    <row r="241" spans="1:6" s="7" customFormat="1" ht="140.1" customHeight="1" x14ac:dyDescent="0.3">
      <c r="A241" s="38" t="s">
        <v>349</v>
      </c>
      <c r="B241" s="39" t="s">
        <v>204</v>
      </c>
      <c r="C241" s="40" t="s">
        <v>536</v>
      </c>
      <c r="D241" s="48"/>
      <c r="E241" s="49">
        <v>7264914.5899999999</v>
      </c>
      <c r="F241" s="46">
        <f t="shared" si="3"/>
        <v>3989350262.2499924</v>
      </c>
    </row>
    <row r="242" spans="1:6" s="7" customFormat="1" ht="140.1" customHeight="1" x14ac:dyDescent="0.3">
      <c r="A242" s="38" t="s">
        <v>349</v>
      </c>
      <c r="B242" s="39" t="s">
        <v>205</v>
      </c>
      <c r="C242" s="40" t="s">
        <v>537</v>
      </c>
      <c r="D242" s="48"/>
      <c r="E242" s="49">
        <v>10000000</v>
      </c>
      <c r="F242" s="46">
        <f t="shared" si="3"/>
        <v>3979350262.2499924</v>
      </c>
    </row>
    <row r="243" spans="1:6" s="7" customFormat="1" ht="140.1" customHeight="1" x14ac:dyDescent="0.3">
      <c r="A243" s="38" t="s">
        <v>349</v>
      </c>
      <c r="B243" s="39" t="s">
        <v>205</v>
      </c>
      <c r="C243" s="40" t="s">
        <v>537</v>
      </c>
      <c r="D243" s="48"/>
      <c r="E243" s="49">
        <v>7241164.9800000004</v>
      </c>
      <c r="F243" s="46">
        <f t="shared" si="3"/>
        <v>3972109097.2699924</v>
      </c>
    </row>
    <row r="244" spans="1:6" s="7" customFormat="1" ht="140.1" customHeight="1" x14ac:dyDescent="0.3">
      <c r="A244" s="38" t="s">
        <v>349</v>
      </c>
      <c r="B244" s="39" t="s">
        <v>206</v>
      </c>
      <c r="C244" s="40" t="s">
        <v>538</v>
      </c>
      <c r="D244" s="48"/>
      <c r="E244" s="49">
        <v>29200057.359999999</v>
      </c>
      <c r="F244" s="46">
        <f t="shared" si="3"/>
        <v>3942909039.9099922</v>
      </c>
    </row>
    <row r="245" spans="1:6" s="7" customFormat="1" ht="140.1" customHeight="1" x14ac:dyDescent="0.3">
      <c r="A245" s="38" t="s">
        <v>349</v>
      </c>
      <c r="B245" s="39" t="s">
        <v>207</v>
      </c>
      <c r="C245" s="40" t="s">
        <v>539</v>
      </c>
      <c r="D245" s="48"/>
      <c r="E245" s="49">
        <v>219126.47</v>
      </c>
      <c r="F245" s="46">
        <f t="shared" si="3"/>
        <v>3942689913.4399924</v>
      </c>
    </row>
    <row r="246" spans="1:6" s="7" customFormat="1" ht="140.1" customHeight="1" x14ac:dyDescent="0.3">
      <c r="A246" s="38" t="s">
        <v>349</v>
      </c>
      <c r="B246" s="39" t="s">
        <v>208</v>
      </c>
      <c r="C246" s="40" t="s">
        <v>540</v>
      </c>
      <c r="D246" s="48"/>
      <c r="E246" s="49">
        <v>13519827.619999999</v>
      </c>
      <c r="F246" s="46">
        <f t="shared" si="3"/>
        <v>3929170085.8199925</v>
      </c>
    </row>
    <row r="247" spans="1:6" s="7" customFormat="1" ht="140.1" customHeight="1" x14ac:dyDescent="0.3">
      <c r="A247" s="38" t="s">
        <v>349</v>
      </c>
      <c r="B247" s="39" t="s">
        <v>209</v>
      </c>
      <c r="C247" s="40" t="s">
        <v>541</v>
      </c>
      <c r="D247" s="48"/>
      <c r="E247" s="49">
        <v>51909828.43</v>
      </c>
      <c r="F247" s="46">
        <f t="shared" si="3"/>
        <v>3877260257.3899927</v>
      </c>
    </row>
    <row r="248" spans="1:6" s="7" customFormat="1" ht="140.1" customHeight="1" x14ac:dyDescent="0.3">
      <c r="A248" s="38" t="s">
        <v>349</v>
      </c>
      <c r="B248" s="39" t="s">
        <v>210</v>
      </c>
      <c r="C248" s="40" t="s">
        <v>542</v>
      </c>
      <c r="D248" s="48"/>
      <c r="E248" s="49">
        <v>20978189.93</v>
      </c>
      <c r="F248" s="46">
        <f t="shared" si="3"/>
        <v>3856282067.4599929</v>
      </c>
    </row>
    <row r="249" spans="1:6" s="7" customFormat="1" ht="140.1" customHeight="1" x14ac:dyDescent="0.3">
      <c r="A249" s="38" t="s">
        <v>349</v>
      </c>
      <c r="B249" s="39" t="s">
        <v>211</v>
      </c>
      <c r="C249" s="40" t="s">
        <v>543</v>
      </c>
      <c r="D249" s="48"/>
      <c r="E249" s="49">
        <v>48109978.57</v>
      </c>
      <c r="F249" s="46">
        <f t="shared" si="3"/>
        <v>3808172088.8899927</v>
      </c>
    </row>
    <row r="250" spans="1:6" s="7" customFormat="1" ht="140.1" customHeight="1" x14ac:dyDescent="0.3">
      <c r="A250" s="38" t="s">
        <v>349</v>
      </c>
      <c r="B250" s="39" t="s">
        <v>212</v>
      </c>
      <c r="C250" s="40" t="s">
        <v>544</v>
      </c>
      <c r="D250" s="48"/>
      <c r="E250" s="49">
        <v>16493536.15</v>
      </c>
      <c r="F250" s="46">
        <f t="shared" si="3"/>
        <v>3791678552.7399926</v>
      </c>
    </row>
    <row r="251" spans="1:6" s="7" customFormat="1" ht="140.1" customHeight="1" x14ac:dyDescent="0.3">
      <c r="A251" s="38" t="s">
        <v>349</v>
      </c>
      <c r="B251" s="39" t="s">
        <v>213</v>
      </c>
      <c r="C251" s="40" t="s">
        <v>545</v>
      </c>
      <c r="D251" s="48"/>
      <c r="E251" s="49">
        <v>6816000</v>
      </c>
      <c r="F251" s="46">
        <f t="shared" si="3"/>
        <v>3784862552.7399926</v>
      </c>
    </row>
    <row r="252" spans="1:6" s="7" customFormat="1" ht="140.1" customHeight="1" x14ac:dyDescent="0.3">
      <c r="A252" s="38" t="s">
        <v>349</v>
      </c>
      <c r="B252" s="39" t="s">
        <v>214</v>
      </c>
      <c r="C252" s="40" t="s">
        <v>546</v>
      </c>
      <c r="D252" s="48"/>
      <c r="E252" s="49">
        <v>24859939.710000001</v>
      </c>
      <c r="F252" s="46">
        <f t="shared" si="3"/>
        <v>3760002613.0299926</v>
      </c>
    </row>
    <row r="253" spans="1:6" s="7" customFormat="1" ht="140.1" customHeight="1" x14ac:dyDescent="0.3">
      <c r="A253" s="38" t="s">
        <v>349</v>
      </c>
      <c r="B253" s="39" t="s">
        <v>215</v>
      </c>
      <c r="C253" s="40" t="s">
        <v>547</v>
      </c>
      <c r="D253" s="48"/>
      <c r="E253" s="49">
        <v>56636710.079999998</v>
      </c>
      <c r="F253" s="46">
        <f t="shared" si="3"/>
        <v>3703365902.9499927</v>
      </c>
    </row>
    <row r="254" spans="1:6" s="7" customFormat="1" ht="140.1" customHeight="1" x14ac:dyDescent="0.3">
      <c r="A254" s="38" t="s">
        <v>349</v>
      </c>
      <c r="B254" s="39" t="s">
        <v>216</v>
      </c>
      <c r="C254" s="40" t="s">
        <v>548</v>
      </c>
      <c r="D254" s="48"/>
      <c r="E254" s="49">
        <v>11395504</v>
      </c>
      <c r="F254" s="46">
        <f t="shared" si="3"/>
        <v>3691970398.9499927</v>
      </c>
    </row>
    <row r="255" spans="1:6" s="7" customFormat="1" ht="140.1" customHeight="1" x14ac:dyDescent="0.3">
      <c r="A255" s="38" t="s">
        <v>349</v>
      </c>
      <c r="B255" s="39" t="s">
        <v>216</v>
      </c>
      <c r="C255" s="40" t="s">
        <v>548</v>
      </c>
      <c r="D255" s="48"/>
      <c r="E255" s="49">
        <v>5733114</v>
      </c>
      <c r="F255" s="46">
        <f t="shared" si="3"/>
        <v>3686237284.9499927</v>
      </c>
    </row>
    <row r="256" spans="1:6" s="7" customFormat="1" ht="140.1" customHeight="1" x14ac:dyDescent="0.3">
      <c r="A256" s="38" t="s">
        <v>349</v>
      </c>
      <c r="B256" s="39" t="s">
        <v>216</v>
      </c>
      <c r="C256" s="40" t="s">
        <v>548</v>
      </c>
      <c r="D256" s="48"/>
      <c r="E256" s="49">
        <v>10000000</v>
      </c>
      <c r="F256" s="46">
        <f t="shared" si="3"/>
        <v>3676237284.9499927</v>
      </c>
    </row>
    <row r="257" spans="1:6" s="7" customFormat="1" ht="140.1" customHeight="1" x14ac:dyDescent="0.3">
      <c r="A257" s="38" t="s">
        <v>349</v>
      </c>
      <c r="B257" s="39" t="s">
        <v>217</v>
      </c>
      <c r="C257" s="40" t="s">
        <v>549</v>
      </c>
      <c r="D257" s="48"/>
      <c r="E257" s="49">
        <v>6435841.9199999999</v>
      </c>
      <c r="F257" s="46">
        <f t="shared" si="3"/>
        <v>3669801443.0299926</v>
      </c>
    </row>
    <row r="258" spans="1:6" s="7" customFormat="1" ht="140.1" customHeight="1" x14ac:dyDescent="0.3">
      <c r="A258" s="38" t="s">
        <v>349</v>
      </c>
      <c r="B258" s="39" t="s">
        <v>218</v>
      </c>
      <c r="C258" s="40" t="s">
        <v>550</v>
      </c>
      <c r="D258" s="48"/>
      <c r="E258" s="49">
        <v>8000000</v>
      </c>
      <c r="F258" s="46">
        <f t="shared" si="3"/>
        <v>3661801443.0299926</v>
      </c>
    </row>
    <row r="259" spans="1:6" s="7" customFormat="1" ht="140.1" customHeight="1" x14ac:dyDescent="0.3">
      <c r="A259" s="38" t="s">
        <v>349</v>
      </c>
      <c r="B259" s="39" t="s">
        <v>218</v>
      </c>
      <c r="C259" s="40" t="s">
        <v>550</v>
      </c>
      <c r="D259" s="48"/>
      <c r="E259" s="49">
        <v>11038615.83</v>
      </c>
      <c r="F259" s="46">
        <f t="shared" si="3"/>
        <v>3650762827.1999927</v>
      </c>
    </row>
    <row r="260" spans="1:6" s="7" customFormat="1" ht="140.1" customHeight="1" x14ac:dyDescent="0.3">
      <c r="A260" s="38" t="s">
        <v>349</v>
      </c>
      <c r="B260" s="39" t="s">
        <v>219</v>
      </c>
      <c r="C260" s="40" t="s">
        <v>551</v>
      </c>
      <c r="D260" s="48"/>
      <c r="E260" s="49">
        <v>55147309.710000001</v>
      </c>
      <c r="F260" s="46">
        <f t="shared" si="3"/>
        <v>3595615517.4899926</v>
      </c>
    </row>
    <row r="261" spans="1:6" s="7" customFormat="1" ht="140.1" customHeight="1" x14ac:dyDescent="0.3">
      <c r="A261" s="38" t="s">
        <v>349</v>
      </c>
      <c r="B261" s="39" t="s">
        <v>220</v>
      </c>
      <c r="C261" s="40" t="s">
        <v>552</v>
      </c>
      <c r="D261" s="48"/>
      <c r="E261" s="49">
        <v>10000000</v>
      </c>
      <c r="F261" s="46">
        <f t="shared" si="3"/>
        <v>3585615517.4899926</v>
      </c>
    </row>
    <row r="262" spans="1:6" s="7" customFormat="1" ht="140.1" customHeight="1" x14ac:dyDescent="0.3">
      <c r="A262" s="38" t="s">
        <v>349</v>
      </c>
      <c r="B262" s="39" t="s">
        <v>221</v>
      </c>
      <c r="C262" s="40" t="s">
        <v>553</v>
      </c>
      <c r="D262" s="48"/>
      <c r="E262" s="49">
        <v>900000</v>
      </c>
      <c r="F262" s="46">
        <f t="shared" si="3"/>
        <v>3584715517.4899926</v>
      </c>
    </row>
    <row r="263" spans="1:6" s="7" customFormat="1" ht="140.1" customHeight="1" x14ac:dyDescent="0.3">
      <c r="A263" s="38" t="s">
        <v>349</v>
      </c>
      <c r="B263" s="39" t="s">
        <v>222</v>
      </c>
      <c r="C263" s="40" t="s">
        <v>554</v>
      </c>
      <c r="D263" s="48"/>
      <c r="E263" s="49">
        <v>30245975</v>
      </c>
      <c r="F263" s="46">
        <f t="shared" si="3"/>
        <v>3554469542.4899926</v>
      </c>
    </row>
    <row r="264" spans="1:6" s="7" customFormat="1" ht="140.1" customHeight="1" x14ac:dyDescent="0.3">
      <c r="A264" s="38" t="s">
        <v>349</v>
      </c>
      <c r="B264" s="39" t="s">
        <v>222</v>
      </c>
      <c r="C264" s="40" t="s">
        <v>554</v>
      </c>
      <c r="D264" s="48"/>
      <c r="E264" s="49">
        <v>14288418.18</v>
      </c>
      <c r="F264" s="46">
        <f t="shared" si="3"/>
        <v>3540181124.3099928</v>
      </c>
    </row>
    <row r="265" spans="1:6" s="7" customFormat="1" ht="140.1" customHeight="1" x14ac:dyDescent="0.3">
      <c r="A265" s="38" t="s">
        <v>349</v>
      </c>
      <c r="B265" s="39" t="s">
        <v>222</v>
      </c>
      <c r="C265" s="40" t="s">
        <v>554</v>
      </c>
      <c r="D265" s="48"/>
      <c r="E265" s="49">
        <v>25826601</v>
      </c>
      <c r="F265" s="46">
        <f t="shared" si="3"/>
        <v>3514354523.3099928</v>
      </c>
    </row>
    <row r="266" spans="1:6" s="7" customFormat="1" ht="140.1" customHeight="1" x14ac:dyDescent="0.3">
      <c r="A266" s="38" t="s">
        <v>349</v>
      </c>
      <c r="B266" s="39" t="s">
        <v>222</v>
      </c>
      <c r="C266" s="40" t="s">
        <v>554</v>
      </c>
      <c r="D266" s="48"/>
      <c r="E266" s="49">
        <v>17296946</v>
      </c>
      <c r="F266" s="46">
        <f t="shared" si="3"/>
        <v>3497057577.3099928</v>
      </c>
    </row>
    <row r="267" spans="1:6" s="7" customFormat="1" ht="140.1" customHeight="1" x14ac:dyDescent="0.3">
      <c r="A267" s="38" t="s">
        <v>349</v>
      </c>
      <c r="B267" s="39" t="s">
        <v>222</v>
      </c>
      <c r="C267" s="40" t="s">
        <v>554</v>
      </c>
      <c r="D267" s="48"/>
      <c r="E267" s="49">
        <v>17543573</v>
      </c>
      <c r="F267" s="46">
        <f t="shared" si="3"/>
        <v>3479514004.3099928</v>
      </c>
    </row>
    <row r="268" spans="1:6" s="7" customFormat="1" ht="140.1" customHeight="1" x14ac:dyDescent="0.3">
      <c r="A268" s="38" t="s">
        <v>349</v>
      </c>
      <c r="B268" s="39" t="s">
        <v>222</v>
      </c>
      <c r="C268" s="40" t="s">
        <v>554</v>
      </c>
      <c r="D268" s="48"/>
      <c r="E268" s="49">
        <v>20686984</v>
      </c>
      <c r="F268" s="46">
        <f t="shared" si="3"/>
        <v>3458827020.3099928</v>
      </c>
    </row>
    <row r="269" spans="1:6" s="7" customFormat="1" ht="140.1" customHeight="1" x14ac:dyDescent="0.3">
      <c r="A269" s="38" t="s">
        <v>349</v>
      </c>
      <c r="B269" s="39" t="s">
        <v>223</v>
      </c>
      <c r="C269" s="40" t="s">
        <v>555</v>
      </c>
      <c r="D269" s="48"/>
      <c r="E269" s="49">
        <v>25000000</v>
      </c>
      <c r="F269" s="46">
        <f t="shared" si="3"/>
        <v>3433827020.3099928</v>
      </c>
    </row>
    <row r="270" spans="1:6" s="7" customFormat="1" ht="140.1" customHeight="1" x14ac:dyDescent="0.3">
      <c r="A270" s="38" t="s">
        <v>349</v>
      </c>
      <c r="B270" s="39" t="s">
        <v>224</v>
      </c>
      <c r="C270" s="40" t="s">
        <v>556</v>
      </c>
      <c r="D270" s="48"/>
      <c r="E270" s="49">
        <v>7879097</v>
      </c>
      <c r="F270" s="46">
        <f t="shared" si="3"/>
        <v>3425947923.3099928</v>
      </c>
    </row>
    <row r="271" spans="1:6" s="7" customFormat="1" ht="140.1" customHeight="1" x14ac:dyDescent="0.3">
      <c r="A271" s="38" t="s">
        <v>349</v>
      </c>
      <c r="B271" s="39" t="s">
        <v>225</v>
      </c>
      <c r="C271" s="40" t="s">
        <v>557</v>
      </c>
      <c r="D271" s="48"/>
      <c r="E271" s="49">
        <v>41416087.829999998</v>
      </c>
      <c r="F271" s="46">
        <f t="shared" si="3"/>
        <v>3384531835.4799929</v>
      </c>
    </row>
    <row r="272" spans="1:6" s="7" customFormat="1" ht="140.1" customHeight="1" x14ac:dyDescent="0.3">
      <c r="A272" s="38" t="s">
        <v>349</v>
      </c>
      <c r="B272" s="39" t="s">
        <v>226</v>
      </c>
      <c r="C272" s="40" t="s">
        <v>558</v>
      </c>
      <c r="D272" s="48"/>
      <c r="E272" s="49">
        <v>42150013.939999998</v>
      </c>
      <c r="F272" s="46">
        <f t="shared" si="3"/>
        <v>3342381821.5399928</v>
      </c>
    </row>
    <row r="273" spans="1:6" s="7" customFormat="1" ht="140.1" customHeight="1" x14ac:dyDescent="0.3">
      <c r="A273" s="38" t="s">
        <v>349</v>
      </c>
      <c r="B273" s="39" t="s">
        <v>227</v>
      </c>
      <c r="C273" s="40" t="s">
        <v>559</v>
      </c>
      <c r="D273" s="48"/>
      <c r="E273" s="49">
        <v>8876679.1500000004</v>
      </c>
      <c r="F273" s="46">
        <f t="shared" ref="F273:F336" si="4">+F272+D273-E273</f>
        <v>3333505142.3899927</v>
      </c>
    </row>
    <row r="274" spans="1:6" s="7" customFormat="1" ht="140.1" customHeight="1" x14ac:dyDescent="0.3">
      <c r="A274" s="38" t="s">
        <v>349</v>
      </c>
      <c r="B274" s="39" t="s">
        <v>228</v>
      </c>
      <c r="C274" s="40" t="s">
        <v>560</v>
      </c>
      <c r="D274" s="48"/>
      <c r="E274" s="49">
        <v>85718622.109999999</v>
      </c>
      <c r="F274" s="46">
        <f t="shared" si="4"/>
        <v>3247786520.2799926</v>
      </c>
    </row>
    <row r="275" spans="1:6" s="7" customFormat="1" ht="140.1" customHeight="1" x14ac:dyDescent="0.3">
      <c r="A275" s="38" t="s">
        <v>349</v>
      </c>
      <c r="B275" s="39" t="s">
        <v>229</v>
      </c>
      <c r="C275" s="40" t="s">
        <v>561</v>
      </c>
      <c r="D275" s="48"/>
      <c r="E275" s="49">
        <v>29949403.550000001</v>
      </c>
      <c r="F275" s="46">
        <f t="shared" si="4"/>
        <v>3217837116.7299924</v>
      </c>
    </row>
    <row r="276" spans="1:6" s="7" customFormat="1" ht="140.1" customHeight="1" x14ac:dyDescent="0.3">
      <c r="A276" s="38" t="s">
        <v>349</v>
      </c>
      <c r="B276" s="39" t="s">
        <v>230</v>
      </c>
      <c r="C276" s="40" t="s">
        <v>562</v>
      </c>
      <c r="D276" s="48"/>
      <c r="E276" s="49">
        <v>30216555.039999999</v>
      </c>
      <c r="F276" s="46">
        <f t="shared" si="4"/>
        <v>3187620561.6899924</v>
      </c>
    </row>
    <row r="277" spans="1:6" s="7" customFormat="1" ht="140.1" customHeight="1" x14ac:dyDescent="0.3">
      <c r="A277" s="38" t="s">
        <v>349</v>
      </c>
      <c r="B277" s="39" t="s">
        <v>231</v>
      </c>
      <c r="C277" s="40" t="s">
        <v>563</v>
      </c>
      <c r="D277" s="48"/>
      <c r="E277" s="49">
        <v>2260007.62</v>
      </c>
      <c r="F277" s="46">
        <f t="shared" si="4"/>
        <v>3185360554.0699925</v>
      </c>
    </row>
    <row r="278" spans="1:6" s="7" customFormat="1" ht="140.1" customHeight="1" x14ac:dyDescent="0.3">
      <c r="A278" s="38" t="s">
        <v>349</v>
      </c>
      <c r="B278" s="39" t="s">
        <v>232</v>
      </c>
      <c r="C278" s="40" t="s">
        <v>564</v>
      </c>
      <c r="D278" s="48"/>
      <c r="E278" s="49">
        <v>10000000</v>
      </c>
      <c r="F278" s="46">
        <f t="shared" si="4"/>
        <v>3175360554.0699925</v>
      </c>
    </row>
    <row r="279" spans="1:6" s="7" customFormat="1" ht="140.1" customHeight="1" x14ac:dyDescent="0.3">
      <c r="A279" s="38" t="s">
        <v>349</v>
      </c>
      <c r="B279" s="39" t="s">
        <v>232</v>
      </c>
      <c r="C279" s="40" t="s">
        <v>564</v>
      </c>
      <c r="D279" s="48"/>
      <c r="E279" s="49">
        <v>7253289.9900000002</v>
      </c>
      <c r="F279" s="46">
        <f t="shared" si="4"/>
        <v>3168107264.0799928</v>
      </c>
    </row>
    <row r="280" spans="1:6" s="7" customFormat="1" ht="140.1" customHeight="1" x14ac:dyDescent="0.3">
      <c r="A280" s="38" t="s">
        <v>350</v>
      </c>
      <c r="B280" s="39" t="s">
        <v>233</v>
      </c>
      <c r="C280" s="40" t="s">
        <v>565</v>
      </c>
      <c r="D280" s="48"/>
      <c r="E280" s="49">
        <v>9411659.7899999991</v>
      </c>
      <c r="F280" s="46">
        <f t="shared" si="4"/>
        <v>3158695604.2899928</v>
      </c>
    </row>
    <row r="281" spans="1:6" s="7" customFormat="1" ht="140.1" customHeight="1" x14ac:dyDescent="0.3">
      <c r="A281" s="38" t="s">
        <v>350</v>
      </c>
      <c r="B281" s="39" t="s">
        <v>233</v>
      </c>
      <c r="C281" s="40" t="s">
        <v>565</v>
      </c>
      <c r="D281" s="48"/>
      <c r="E281" s="49">
        <v>655065.30000000005</v>
      </c>
      <c r="F281" s="46">
        <f t="shared" si="4"/>
        <v>3158040538.9899926</v>
      </c>
    </row>
    <row r="282" spans="1:6" s="7" customFormat="1" ht="140.1" customHeight="1" x14ac:dyDescent="0.3">
      <c r="A282" s="38" t="s">
        <v>350</v>
      </c>
      <c r="B282" s="39" t="s">
        <v>233</v>
      </c>
      <c r="C282" s="40" t="s">
        <v>565</v>
      </c>
      <c r="D282" s="48"/>
      <c r="E282" s="49">
        <v>668227.83999999997</v>
      </c>
      <c r="F282" s="46">
        <f t="shared" si="4"/>
        <v>3157372311.1499925</v>
      </c>
    </row>
    <row r="283" spans="1:6" s="7" customFormat="1" ht="140.1" customHeight="1" x14ac:dyDescent="0.3">
      <c r="A283" s="38" t="s">
        <v>350</v>
      </c>
      <c r="B283" s="39" t="s">
        <v>233</v>
      </c>
      <c r="C283" s="40" t="s">
        <v>565</v>
      </c>
      <c r="D283" s="48"/>
      <c r="E283" s="49">
        <v>105636.19</v>
      </c>
      <c r="F283" s="46">
        <f t="shared" si="4"/>
        <v>3157266674.9599924</v>
      </c>
    </row>
    <row r="284" spans="1:6" s="7" customFormat="1" ht="140.1" customHeight="1" x14ac:dyDescent="0.3">
      <c r="A284" s="38" t="s">
        <v>350</v>
      </c>
      <c r="B284" s="39" t="s">
        <v>234</v>
      </c>
      <c r="C284" s="40" t="s">
        <v>566</v>
      </c>
      <c r="D284" s="48"/>
      <c r="E284" s="49">
        <v>1474463.17</v>
      </c>
      <c r="F284" s="46">
        <f t="shared" si="4"/>
        <v>3155792211.7899923</v>
      </c>
    </row>
    <row r="285" spans="1:6" s="7" customFormat="1" ht="140.1" customHeight="1" x14ac:dyDescent="0.3">
      <c r="A285" s="38" t="s">
        <v>350</v>
      </c>
      <c r="B285" s="39" t="s">
        <v>234</v>
      </c>
      <c r="C285" s="40" t="s">
        <v>566</v>
      </c>
      <c r="D285" s="48"/>
      <c r="E285" s="49">
        <v>104539.46</v>
      </c>
      <c r="F285" s="46">
        <f t="shared" si="4"/>
        <v>3155687672.3299923</v>
      </c>
    </row>
    <row r="286" spans="1:6" s="7" customFormat="1" ht="140.1" customHeight="1" x14ac:dyDescent="0.3">
      <c r="A286" s="38" t="s">
        <v>350</v>
      </c>
      <c r="B286" s="39" t="s">
        <v>234</v>
      </c>
      <c r="C286" s="40" t="s">
        <v>566</v>
      </c>
      <c r="D286" s="48"/>
      <c r="E286" s="49">
        <v>104686.91</v>
      </c>
      <c r="F286" s="46">
        <f t="shared" si="4"/>
        <v>3155582985.4199924</v>
      </c>
    </row>
    <row r="287" spans="1:6" s="7" customFormat="1" ht="140.1" customHeight="1" x14ac:dyDescent="0.3">
      <c r="A287" s="38" t="s">
        <v>350</v>
      </c>
      <c r="B287" s="39" t="s">
        <v>234</v>
      </c>
      <c r="C287" s="40" t="s">
        <v>566</v>
      </c>
      <c r="D287" s="48"/>
      <c r="E287" s="49">
        <v>19168.04</v>
      </c>
      <c r="F287" s="46">
        <f t="shared" si="4"/>
        <v>3155563817.3799925</v>
      </c>
    </row>
    <row r="288" spans="1:6" s="7" customFormat="1" ht="140.1" customHeight="1" x14ac:dyDescent="0.3">
      <c r="A288" s="38" t="s">
        <v>350</v>
      </c>
      <c r="B288" s="39" t="s">
        <v>235</v>
      </c>
      <c r="C288" s="40" t="s">
        <v>567</v>
      </c>
      <c r="D288" s="48"/>
      <c r="E288" s="49">
        <v>396000</v>
      </c>
      <c r="F288" s="46">
        <f t="shared" si="4"/>
        <v>3155167817.3799925</v>
      </c>
    </row>
    <row r="289" spans="1:6" s="7" customFormat="1" ht="140.1" customHeight="1" x14ac:dyDescent="0.3">
      <c r="A289" s="38" t="s">
        <v>350</v>
      </c>
      <c r="B289" s="39" t="s">
        <v>235</v>
      </c>
      <c r="C289" s="40" t="s">
        <v>567</v>
      </c>
      <c r="D289" s="48"/>
      <c r="E289" s="49">
        <v>28076.400000000001</v>
      </c>
      <c r="F289" s="46">
        <f t="shared" si="4"/>
        <v>3155139740.9799924</v>
      </c>
    </row>
    <row r="290" spans="1:6" s="7" customFormat="1" ht="140.1" customHeight="1" x14ac:dyDescent="0.3">
      <c r="A290" s="38" t="s">
        <v>350</v>
      </c>
      <c r="B290" s="39" t="s">
        <v>235</v>
      </c>
      <c r="C290" s="40" t="s">
        <v>567</v>
      </c>
      <c r="D290" s="48"/>
      <c r="E290" s="49">
        <v>28116</v>
      </c>
      <c r="F290" s="46">
        <f t="shared" si="4"/>
        <v>3155111624.9799924</v>
      </c>
    </row>
    <row r="291" spans="1:6" s="7" customFormat="1" ht="140.1" customHeight="1" x14ac:dyDescent="0.3">
      <c r="A291" s="38" t="s">
        <v>350</v>
      </c>
      <c r="B291" s="39" t="s">
        <v>235</v>
      </c>
      <c r="C291" s="40" t="s">
        <v>567</v>
      </c>
      <c r="D291" s="48"/>
      <c r="E291" s="49">
        <v>5148</v>
      </c>
      <c r="F291" s="46">
        <f t="shared" si="4"/>
        <v>3155106476.9799924</v>
      </c>
    </row>
    <row r="292" spans="1:6" s="7" customFormat="1" ht="140.1" customHeight="1" x14ac:dyDescent="0.3">
      <c r="A292" s="38" t="s">
        <v>350</v>
      </c>
      <c r="B292" s="39" t="s">
        <v>236</v>
      </c>
      <c r="C292" s="40" t="s">
        <v>568</v>
      </c>
      <c r="D292" s="48"/>
      <c r="E292" s="49">
        <v>2586560</v>
      </c>
      <c r="F292" s="46">
        <f t="shared" si="4"/>
        <v>3152519916.9799924</v>
      </c>
    </row>
    <row r="293" spans="1:6" s="7" customFormat="1" ht="140.1" customHeight="1" x14ac:dyDescent="0.3">
      <c r="A293" s="38" t="s">
        <v>350</v>
      </c>
      <c r="B293" s="39" t="s">
        <v>237</v>
      </c>
      <c r="C293" s="40" t="s">
        <v>569</v>
      </c>
      <c r="D293" s="48"/>
      <c r="E293" s="49">
        <v>70800</v>
      </c>
      <c r="F293" s="46">
        <f t="shared" si="4"/>
        <v>3152449116.9799924</v>
      </c>
    </row>
    <row r="294" spans="1:6" ht="140.1" customHeight="1" x14ac:dyDescent="0.2">
      <c r="A294" s="38" t="s">
        <v>350</v>
      </c>
      <c r="B294" s="5" t="s">
        <v>238</v>
      </c>
      <c r="C294" s="4" t="s">
        <v>570</v>
      </c>
      <c r="E294" s="50">
        <v>59000</v>
      </c>
      <c r="F294" s="46">
        <f t="shared" si="4"/>
        <v>3152390116.9799924</v>
      </c>
    </row>
    <row r="295" spans="1:6" ht="140.1" customHeight="1" x14ac:dyDescent="0.2">
      <c r="A295" s="38" t="s">
        <v>350</v>
      </c>
      <c r="B295" s="5" t="s">
        <v>239</v>
      </c>
      <c r="C295" s="4" t="s">
        <v>571</v>
      </c>
      <c r="E295" s="50">
        <v>59000</v>
      </c>
      <c r="F295" s="46">
        <f t="shared" si="4"/>
        <v>3152331116.9799924</v>
      </c>
    </row>
    <row r="296" spans="1:6" ht="140.1" customHeight="1" x14ac:dyDescent="0.2">
      <c r="A296" s="38" t="s">
        <v>350</v>
      </c>
      <c r="B296" s="5" t="s">
        <v>240</v>
      </c>
      <c r="C296" s="4" t="s">
        <v>572</v>
      </c>
      <c r="E296" s="50">
        <v>506354.77</v>
      </c>
      <c r="F296" s="46">
        <f t="shared" si="4"/>
        <v>3151824762.2099924</v>
      </c>
    </row>
    <row r="297" spans="1:6" ht="140.1" customHeight="1" x14ac:dyDescent="0.2">
      <c r="A297" s="38" t="s">
        <v>350</v>
      </c>
      <c r="B297" s="5" t="s">
        <v>241</v>
      </c>
      <c r="C297" s="4" t="s">
        <v>573</v>
      </c>
      <c r="E297" s="50">
        <v>230145.19</v>
      </c>
      <c r="F297" s="46">
        <f t="shared" si="4"/>
        <v>3151594617.0199924</v>
      </c>
    </row>
    <row r="298" spans="1:6" ht="140.1" customHeight="1" x14ac:dyDescent="0.2">
      <c r="A298" s="38" t="s">
        <v>351</v>
      </c>
      <c r="B298" s="5" t="s">
        <v>242</v>
      </c>
      <c r="C298" s="4" t="s">
        <v>574</v>
      </c>
      <c r="E298" s="50">
        <v>489850</v>
      </c>
      <c r="F298" s="46">
        <f t="shared" si="4"/>
        <v>3151104767.0199924</v>
      </c>
    </row>
    <row r="299" spans="1:6" ht="140.1" customHeight="1" x14ac:dyDescent="0.2">
      <c r="A299" s="38" t="s">
        <v>351</v>
      </c>
      <c r="B299" s="5" t="s">
        <v>242</v>
      </c>
      <c r="C299" s="4" t="s">
        <v>574</v>
      </c>
      <c r="E299" s="50">
        <v>34730.36</v>
      </c>
      <c r="F299" s="46">
        <f t="shared" si="4"/>
        <v>3151070036.6599922</v>
      </c>
    </row>
    <row r="300" spans="1:6" ht="140.1" customHeight="1" x14ac:dyDescent="0.2">
      <c r="A300" s="38" t="s">
        <v>351</v>
      </c>
      <c r="B300" s="5" t="s">
        <v>242</v>
      </c>
      <c r="C300" s="4" t="s">
        <v>574</v>
      </c>
      <c r="E300" s="50">
        <v>34779.35</v>
      </c>
      <c r="F300" s="46">
        <f t="shared" si="4"/>
        <v>3151035257.3099923</v>
      </c>
    </row>
    <row r="301" spans="1:6" ht="140.1" customHeight="1" x14ac:dyDescent="0.2">
      <c r="A301" s="38" t="s">
        <v>351</v>
      </c>
      <c r="B301" s="5" t="s">
        <v>242</v>
      </c>
      <c r="C301" s="4" t="s">
        <v>574</v>
      </c>
      <c r="E301" s="50">
        <v>6175.26</v>
      </c>
      <c r="F301" s="46">
        <f t="shared" si="4"/>
        <v>3151029082.0499921</v>
      </c>
    </row>
    <row r="302" spans="1:6" ht="140.1" customHeight="1" x14ac:dyDescent="0.2">
      <c r="A302" s="38" t="s">
        <v>351</v>
      </c>
      <c r="B302" s="5" t="s">
        <v>243</v>
      </c>
      <c r="C302" s="4" t="s">
        <v>575</v>
      </c>
      <c r="E302" s="50">
        <v>7373706.9699999997</v>
      </c>
      <c r="F302" s="46">
        <f t="shared" si="4"/>
        <v>3143655375.0799923</v>
      </c>
    </row>
    <row r="303" spans="1:6" ht="140.1" customHeight="1" x14ac:dyDescent="0.2">
      <c r="A303" s="38" t="s">
        <v>351</v>
      </c>
      <c r="B303" s="5" t="s">
        <v>244</v>
      </c>
      <c r="C303" s="4" t="s">
        <v>576</v>
      </c>
      <c r="E303" s="50">
        <v>5115279.3600000003</v>
      </c>
      <c r="F303" s="46">
        <f t="shared" si="4"/>
        <v>3138540095.7199922</v>
      </c>
    </row>
    <row r="304" spans="1:6" ht="140.1" customHeight="1" x14ac:dyDescent="0.2">
      <c r="A304" s="38" t="s">
        <v>351</v>
      </c>
      <c r="B304" s="5" t="s">
        <v>245</v>
      </c>
      <c r="C304" s="4" t="s">
        <v>577</v>
      </c>
      <c r="E304" s="50">
        <v>1254496.82</v>
      </c>
      <c r="F304" s="46">
        <f t="shared" si="4"/>
        <v>3137285598.899992</v>
      </c>
    </row>
    <row r="305" spans="1:6" ht="140.1" customHeight="1" x14ac:dyDescent="0.2">
      <c r="A305" s="38" t="s">
        <v>351</v>
      </c>
      <c r="B305" s="5" t="s">
        <v>246</v>
      </c>
      <c r="C305" s="4" t="s">
        <v>578</v>
      </c>
      <c r="E305" s="50">
        <v>373148.36</v>
      </c>
      <c r="F305" s="46">
        <f t="shared" si="4"/>
        <v>3136912450.5399919</v>
      </c>
    </row>
    <row r="306" spans="1:6" ht="140.1" customHeight="1" x14ac:dyDescent="0.2">
      <c r="A306" s="38" t="s">
        <v>351</v>
      </c>
      <c r="B306" s="5" t="s">
        <v>247</v>
      </c>
      <c r="C306" s="4" t="s">
        <v>579</v>
      </c>
      <c r="E306" s="50">
        <v>45701712.880000003</v>
      </c>
      <c r="F306" s="46">
        <f t="shared" si="4"/>
        <v>3091210737.6599917</v>
      </c>
    </row>
    <row r="307" spans="1:6" ht="140.1" customHeight="1" x14ac:dyDescent="0.2">
      <c r="A307" s="38" t="s">
        <v>351</v>
      </c>
      <c r="B307" s="5" t="s">
        <v>248</v>
      </c>
      <c r="C307" s="4" t="s">
        <v>580</v>
      </c>
      <c r="E307" s="50">
        <v>15672867.460000001</v>
      </c>
      <c r="F307" s="46">
        <f t="shared" si="4"/>
        <v>3075537870.1999917</v>
      </c>
    </row>
    <row r="308" spans="1:6" ht="140.1" customHeight="1" x14ac:dyDescent="0.2">
      <c r="A308" s="38" t="s">
        <v>351</v>
      </c>
      <c r="B308" s="5" t="s">
        <v>248</v>
      </c>
      <c r="C308" s="4" t="s">
        <v>580</v>
      </c>
      <c r="E308" s="50">
        <v>1102529.99</v>
      </c>
      <c r="F308" s="46">
        <f t="shared" si="4"/>
        <v>3074435340.2099919</v>
      </c>
    </row>
    <row r="309" spans="1:6" ht="140.1" customHeight="1" x14ac:dyDescent="0.2">
      <c r="A309" s="38" t="s">
        <v>351</v>
      </c>
      <c r="B309" s="5" t="s">
        <v>248</v>
      </c>
      <c r="C309" s="4" t="s">
        <v>580</v>
      </c>
      <c r="E309" s="50">
        <v>1112773.6100000001</v>
      </c>
      <c r="F309" s="46">
        <f t="shared" si="4"/>
        <v>3073322566.5999918</v>
      </c>
    </row>
    <row r="310" spans="1:6" ht="140.1" customHeight="1" x14ac:dyDescent="0.2">
      <c r="A310" s="38" t="s">
        <v>351</v>
      </c>
      <c r="B310" s="5" t="s">
        <v>248</v>
      </c>
      <c r="C310" s="4" t="s">
        <v>580</v>
      </c>
      <c r="E310" s="50">
        <v>190748.22</v>
      </c>
      <c r="F310" s="46">
        <f t="shared" si="4"/>
        <v>3073131818.379992</v>
      </c>
    </row>
    <row r="311" spans="1:6" ht="140.1" customHeight="1" x14ac:dyDescent="0.2">
      <c r="A311" s="38" t="s">
        <v>351</v>
      </c>
      <c r="B311" s="5" t="s">
        <v>249</v>
      </c>
      <c r="C311" s="4" t="s">
        <v>581</v>
      </c>
      <c r="E311" s="50">
        <v>30000000</v>
      </c>
      <c r="F311" s="46">
        <f t="shared" si="4"/>
        <v>3043131818.379992</v>
      </c>
    </row>
    <row r="312" spans="1:6" ht="140.1" customHeight="1" x14ac:dyDescent="0.2">
      <c r="A312" s="38" t="s">
        <v>351</v>
      </c>
      <c r="B312" s="5" t="s">
        <v>249</v>
      </c>
      <c r="C312" s="4" t="s">
        <v>581</v>
      </c>
      <c r="E312" s="50">
        <v>2690631.6</v>
      </c>
      <c r="F312" s="46">
        <f t="shared" si="4"/>
        <v>3040441186.7799921</v>
      </c>
    </row>
    <row r="313" spans="1:6" ht="140.1" customHeight="1" x14ac:dyDescent="0.2">
      <c r="A313" s="38" t="s">
        <v>351</v>
      </c>
      <c r="B313" s="5" t="s">
        <v>250</v>
      </c>
      <c r="C313" s="4" t="s">
        <v>582</v>
      </c>
      <c r="E313" s="50">
        <v>25000</v>
      </c>
      <c r="F313" s="46">
        <f t="shared" si="4"/>
        <v>3040416186.7799921</v>
      </c>
    </row>
    <row r="314" spans="1:6" ht="140.1" customHeight="1" x14ac:dyDescent="0.2">
      <c r="A314" s="38" t="s">
        <v>351</v>
      </c>
      <c r="B314" s="5" t="s">
        <v>250</v>
      </c>
      <c r="C314" s="4" t="s">
        <v>582</v>
      </c>
      <c r="E314" s="50">
        <v>1772.5</v>
      </c>
      <c r="F314" s="46">
        <f t="shared" si="4"/>
        <v>3040414414.2799921</v>
      </c>
    </row>
    <row r="315" spans="1:6" ht="140.1" customHeight="1" x14ac:dyDescent="0.2">
      <c r="A315" s="38" t="s">
        <v>351</v>
      </c>
      <c r="B315" s="5" t="s">
        <v>250</v>
      </c>
      <c r="C315" s="4" t="s">
        <v>582</v>
      </c>
      <c r="E315" s="50">
        <v>1775</v>
      </c>
      <c r="F315" s="46">
        <f t="shared" si="4"/>
        <v>3040412639.2799921</v>
      </c>
    </row>
    <row r="316" spans="1:6" ht="140.1" customHeight="1" x14ac:dyDescent="0.2">
      <c r="A316" s="38" t="s">
        <v>351</v>
      </c>
      <c r="B316" s="5" t="s">
        <v>250</v>
      </c>
      <c r="C316" s="4" t="s">
        <v>582</v>
      </c>
      <c r="E316" s="50">
        <v>325</v>
      </c>
      <c r="F316" s="46">
        <f t="shared" si="4"/>
        <v>3040412314.2799921</v>
      </c>
    </row>
    <row r="317" spans="1:6" ht="140.1" customHeight="1" x14ac:dyDescent="0.2">
      <c r="A317" s="38" t="s">
        <v>351</v>
      </c>
      <c r="B317" s="5" t="s">
        <v>251</v>
      </c>
      <c r="C317" s="4" t="s">
        <v>583</v>
      </c>
      <c r="E317" s="50">
        <v>6774584.4900000002</v>
      </c>
      <c r="F317" s="46">
        <f t="shared" si="4"/>
        <v>3033637729.7899923</v>
      </c>
    </row>
    <row r="318" spans="1:6" ht="140.1" customHeight="1" x14ac:dyDescent="0.2">
      <c r="A318" s="38" t="s">
        <v>351</v>
      </c>
      <c r="B318" s="5" t="s">
        <v>252</v>
      </c>
      <c r="C318" s="4" t="s">
        <v>584</v>
      </c>
      <c r="E318" s="50">
        <v>3877512.23</v>
      </c>
      <c r="F318" s="46">
        <f t="shared" si="4"/>
        <v>3029760217.5599923</v>
      </c>
    </row>
    <row r="319" spans="1:6" ht="140.1" customHeight="1" x14ac:dyDescent="0.2">
      <c r="A319" s="38" t="s">
        <v>351</v>
      </c>
      <c r="B319" s="5" t="s">
        <v>253</v>
      </c>
      <c r="C319" s="4" t="s">
        <v>585</v>
      </c>
      <c r="E319" s="50">
        <v>2892400</v>
      </c>
      <c r="F319" s="46">
        <f t="shared" si="4"/>
        <v>3026867817.5599923</v>
      </c>
    </row>
    <row r="320" spans="1:6" ht="140.1" customHeight="1" x14ac:dyDescent="0.2">
      <c r="A320" s="38" t="s">
        <v>351</v>
      </c>
      <c r="B320" s="5" t="s">
        <v>254</v>
      </c>
      <c r="C320" s="4" t="s">
        <v>586</v>
      </c>
      <c r="E320" s="50">
        <v>29883316.84</v>
      </c>
      <c r="F320" s="46">
        <f t="shared" si="4"/>
        <v>2996984500.7199922</v>
      </c>
    </row>
    <row r="321" spans="1:6" ht="140.1" customHeight="1" x14ac:dyDescent="0.2">
      <c r="A321" s="38" t="s">
        <v>351</v>
      </c>
      <c r="B321" s="5" t="s">
        <v>255</v>
      </c>
      <c r="C321" s="4" t="s">
        <v>587</v>
      </c>
      <c r="E321" s="50">
        <v>65387712.240000002</v>
      </c>
      <c r="F321" s="46">
        <f t="shared" si="4"/>
        <v>2931596788.4799924</v>
      </c>
    </row>
    <row r="322" spans="1:6" ht="140.1" customHeight="1" x14ac:dyDescent="0.2">
      <c r="A322" s="38" t="s">
        <v>351</v>
      </c>
      <c r="B322" s="5" t="s">
        <v>255</v>
      </c>
      <c r="C322" s="4" t="s">
        <v>587</v>
      </c>
      <c r="E322" s="50">
        <v>4619554.32</v>
      </c>
      <c r="F322" s="46">
        <f t="shared" si="4"/>
        <v>2926977234.1599922</v>
      </c>
    </row>
    <row r="323" spans="1:6" ht="140.1" customHeight="1" x14ac:dyDescent="0.2">
      <c r="A323" s="38" t="s">
        <v>351</v>
      </c>
      <c r="B323" s="5" t="s">
        <v>255</v>
      </c>
      <c r="C323" s="4" t="s">
        <v>587</v>
      </c>
      <c r="E323" s="50">
        <v>4642527.5999999996</v>
      </c>
      <c r="F323" s="46">
        <f t="shared" si="4"/>
        <v>2922334706.5599923</v>
      </c>
    </row>
    <row r="324" spans="1:6" ht="140.1" customHeight="1" x14ac:dyDescent="0.2">
      <c r="A324" s="38" t="s">
        <v>351</v>
      </c>
      <c r="B324" s="5" t="s">
        <v>255</v>
      </c>
      <c r="C324" s="4" t="s">
        <v>587</v>
      </c>
      <c r="E324" s="50">
        <v>818006.72</v>
      </c>
      <c r="F324" s="46">
        <f t="shared" si="4"/>
        <v>2921516699.8399925</v>
      </c>
    </row>
    <row r="325" spans="1:6" ht="140.1" customHeight="1" x14ac:dyDescent="0.2">
      <c r="A325" s="38" t="s">
        <v>351</v>
      </c>
      <c r="B325" s="5" t="s">
        <v>256</v>
      </c>
      <c r="C325" s="4" t="s">
        <v>588</v>
      </c>
      <c r="E325" s="50">
        <v>54479481.479999997</v>
      </c>
      <c r="F325" s="46">
        <f t="shared" si="4"/>
        <v>2867037218.3599925</v>
      </c>
    </row>
    <row r="326" spans="1:6" ht="140.1" customHeight="1" x14ac:dyDescent="0.2">
      <c r="A326" s="38" t="s">
        <v>351</v>
      </c>
      <c r="B326" s="5" t="s">
        <v>256</v>
      </c>
      <c r="C326" s="4" t="s">
        <v>588</v>
      </c>
      <c r="E326" s="50">
        <v>3833939.63</v>
      </c>
      <c r="F326" s="46">
        <f t="shared" si="4"/>
        <v>2863203278.7299924</v>
      </c>
    </row>
    <row r="327" spans="1:6" ht="140.1" customHeight="1" x14ac:dyDescent="0.2">
      <c r="A327" s="38" t="s">
        <v>351</v>
      </c>
      <c r="B327" s="5" t="s">
        <v>256</v>
      </c>
      <c r="C327" s="4" t="s">
        <v>588</v>
      </c>
      <c r="E327" s="50">
        <v>3868043.2</v>
      </c>
      <c r="F327" s="46">
        <f t="shared" si="4"/>
        <v>2859335235.5299926</v>
      </c>
    </row>
    <row r="328" spans="1:6" ht="140.1" customHeight="1" x14ac:dyDescent="0.2">
      <c r="A328" s="38" t="s">
        <v>351</v>
      </c>
      <c r="B328" s="5" t="s">
        <v>256</v>
      </c>
      <c r="C328" s="4" t="s">
        <v>588</v>
      </c>
      <c r="E328" s="50">
        <v>648721.4</v>
      </c>
      <c r="F328" s="46">
        <f t="shared" si="4"/>
        <v>2858686514.1299925</v>
      </c>
    </row>
    <row r="329" spans="1:6" ht="140.1" customHeight="1" x14ac:dyDescent="0.2">
      <c r="A329" s="38" t="s">
        <v>351</v>
      </c>
      <c r="B329" s="5" t="s">
        <v>257</v>
      </c>
      <c r="C329" s="4" t="s">
        <v>589</v>
      </c>
      <c r="E329" s="50">
        <v>1458418.42</v>
      </c>
      <c r="F329" s="46">
        <f t="shared" si="4"/>
        <v>2857228095.7099924</v>
      </c>
    </row>
    <row r="330" spans="1:6" ht="140.1" customHeight="1" x14ac:dyDescent="0.2">
      <c r="A330" s="38" t="s">
        <v>351</v>
      </c>
      <c r="B330" s="5" t="s">
        <v>258</v>
      </c>
      <c r="C330" s="4" t="s">
        <v>590</v>
      </c>
      <c r="E330" s="50">
        <v>213721.51</v>
      </c>
      <c r="F330" s="46">
        <f t="shared" si="4"/>
        <v>2857014374.1999922</v>
      </c>
    </row>
    <row r="331" spans="1:6" ht="140.1" customHeight="1" x14ac:dyDescent="0.2">
      <c r="A331" s="38" t="s">
        <v>351</v>
      </c>
      <c r="B331" s="5" t="s">
        <v>259</v>
      </c>
      <c r="C331" s="4" t="s">
        <v>591</v>
      </c>
      <c r="E331" s="50">
        <v>889700.2</v>
      </c>
      <c r="F331" s="46">
        <f t="shared" si="4"/>
        <v>2856124673.9999924</v>
      </c>
    </row>
    <row r="332" spans="1:6" ht="140.1" customHeight="1" x14ac:dyDescent="0.2">
      <c r="A332" s="38" t="s">
        <v>352</v>
      </c>
      <c r="B332" s="5" t="s">
        <v>260</v>
      </c>
      <c r="C332" s="4" t="s">
        <v>592</v>
      </c>
      <c r="E332" s="50">
        <v>4524022.34</v>
      </c>
      <c r="F332" s="46">
        <f t="shared" si="4"/>
        <v>2851600651.6599922</v>
      </c>
    </row>
    <row r="333" spans="1:6" ht="140.1" customHeight="1" x14ac:dyDescent="0.2">
      <c r="A333" s="38" t="s">
        <v>352</v>
      </c>
      <c r="B333" s="5" t="s">
        <v>261</v>
      </c>
      <c r="C333" s="4" t="s">
        <v>593</v>
      </c>
      <c r="E333" s="50">
        <v>9955074.5899999999</v>
      </c>
      <c r="F333" s="46">
        <f t="shared" si="4"/>
        <v>2841645577.0699921</v>
      </c>
    </row>
    <row r="334" spans="1:6" ht="140.1" customHeight="1" x14ac:dyDescent="0.2">
      <c r="A334" s="38" t="s">
        <v>352</v>
      </c>
      <c r="B334" s="5" t="s">
        <v>262</v>
      </c>
      <c r="C334" s="4" t="s">
        <v>594</v>
      </c>
      <c r="E334" s="50">
        <v>5364993.01</v>
      </c>
      <c r="F334" s="46">
        <f t="shared" si="4"/>
        <v>2836280584.0599918</v>
      </c>
    </row>
    <row r="335" spans="1:6" ht="140.1" customHeight="1" x14ac:dyDescent="0.2">
      <c r="A335" s="38" t="s">
        <v>352</v>
      </c>
      <c r="B335" s="5" t="s">
        <v>263</v>
      </c>
      <c r="C335" s="4" t="s">
        <v>595</v>
      </c>
      <c r="E335" s="50">
        <v>2231812.81</v>
      </c>
      <c r="F335" s="46">
        <f t="shared" si="4"/>
        <v>2834048771.2499919</v>
      </c>
    </row>
    <row r="336" spans="1:6" ht="140.1" customHeight="1" x14ac:dyDescent="0.2">
      <c r="A336" s="38" t="s">
        <v>352</v>
      </c>
      <c r="B336" s="5" t="s">
        <v>264</v>
      </c>
      <c r="C336" s="4" t="s">
        <v>596</v>
      </c>
      <c r="E336" s="50">
        <v>2875000</v>
      </c>
      <c r="F336" s="46">
        <f t="shared" si="4"/>
        <v>2831173771.2499919</v>
      </c>
    </row>
    <row r="337" spans="1:6" ht="140.1" customHeight="1" x14ac:dyDescent="0.2">
      <c r="A337" s="38" t="s">
        <v>352</v>
      </c>
      <c r="B337" s="5" t="s">
        <v>264</v>
      </c>
      <c r="C337" s="4" t="s">
        <v>596</v>
      </c>
      <c r="E337" s="50">
        <v>203837.5</v>
      </c>
      <c r="F337" s="46">
        <f t="shared" ref="F337:F400" si="5">+F336+D337-E337</f>
        <v>2830969933.7499919</v>
      </c>
    </row>
    <row r="338" spans="1:6" ht="140.1" customHeight="1" x14ac:dyDescent="0.2">
      <c r="A338" s="38" t="s">
        <v>352</v>
      </c>
      <c r="B338" s="5" t="s">
        <v>264</v>
      </c>
      <c r="C338" s="4" t="s">
        <v>596</v>
      </c>
      <c r="E338" s="50">
        <v>204125</v>
      </c>
      <c r="F338" s="46">
        <f t="shared" si="5"/>
        <v>2830765808.7499919</v>
      </c>
    </row>
    <row r="339" spans="1:6" ht="140.1" customHeight="1" x14ac:dyDescent="0.2">
      <c r="A339" s="38" t="s">
        <v>352</v>
      </c>
      <c r="B339" s="5" t="s">
        <v>264</v>
      </c>
      <c r="C339" s="4" t="s">
        <v>596</v>
      </c>
      <c r="E339" s="50">
        <v>34498.620000000003</v>
      </c>
      <c r="F339" s="46">
        <f t="shared" si="5"/>
        <v>2830731310.129992</v>
      </c>
    </row>
    <row r="340" spans="1:6" ht="140.1" customHeight="1" x14ac:dyDescent="0.2">
      <c r="A340" s="38" t="s">
        <v>352</v>
      </c>
      <c r="B340" s="5" t="s">
        <v>265</v>
      </c>
      <c r="C340" s="4" t="s">
        <v>597</v>
      </c>
      <c r="E340" s="50">
        <v>28290857.399999999</v>
      </c>
      <c r="F340" s="46">
        <f t="shared" si="5"/>
        <v>2802440452.7299919</v>
      </c>
    </row>
    <row r="341" spans="1:6" ht="140.1" customHeight="1" x14ac:dyDescent="0.2">
      <c r="A341" s="38" t="s">
        <v>352</v>
      </c>
      <c r="B341" s="5" t="s">
        <v>266</v>
      </c>
      <c r="C341" s="4" t="s">
        <v>598</v>
      </c>
      <c r="E341" s="50">
        <v>59790340.670000002</v>
      </c>
      <c r="F341" s="46">
        <f t="shared" si="5"/>
        <v>2742650112.0599918</v>
      </c>
    </row>
    <row r="342" spans="1:6" ht="140.1" customHeight="1" x14ac:dyDescent="0.2">
      <c r="A342" s="38" t="s">
        <v>352</v>
      </c>
      <c r="B342" s="5" t="s">
        <v>266</v>
      </c>
      <c r="C342" s="4" t="s">
        <v>598</v>
      </c>
      <c r="E342" s="50">
        <v>4228413.29</v>
      </c>
      <c r="F342" s="46">
        <f t="shared" si="5"/>
        <v>2738421698.7699919</v>
      </c>
    </row>
    <row r="343" spans="1:6" ht="140.1" customHeight="1" x14ac:dyDescent="0.2">
      <c r="A343" s="38" t="s">
        <v>352</v>
      </c>
      <c r="B343" s="5" t="s">
        <v>266</v>
      </c>
      <c r="C343" s="4" t="s">
        <v>598</v>
      </c>
      <c r="E343" s="50">
        <v>4245114.18</v>
      </c>
      <c r="F343" s="46">
        <f t="shared" si="5"/>
        <v>2734176584.589992</v>
      </c>
    </row>
    <row r="344" spans="1:6" ht="140.1" customHeight="1" x14ac:dyDescent="0.2">
      <c r="A344" s="38" t="s">
        <v>352</v>
      </c>
      <c r="B344" s="5" t="s">
        <v>266</v>
      </c>
      <c r="C344" s="4" t="s">
        <v>598</v>
      </c>
      <c r="E344" s="50">
        <v>689014.44</v>
      </c>
      <c r="F344" s="46">
        <f t="shared" si="5"/>
        <v>2733487570.149992</v>
      </c>
    </row>
    <row r="345" spans="1:6" ht="140.1" customHeight="1" x14ac:dyDescent="0.2">
      <c r="A345" s="38" t="s">
        <v>352</v>
      </c>
      <c r="B345" s="5" t="s">
        <v>267</v>
      </c>
      <c r="C345" s="4" t="s">
        <v>599</v>
      </c>
      <c r="E345" s="50">
        <v>78729.600000000006</v>
      </c>
      <c r="F345" s="46">
        <f t="shared" si="5"/>
        <v>2733408840.5499921</v>
      </c>
    </row>
    <row r="346" spans="1:6" ht="140.1" customHeight="1" x14ac:dyDescent="0.2">
      <c r="A346" s="38" t="s">
        <v>352</v>
      </c>
      <c r="B346" s="5" t="s">
        <v>268</v>
      </c>
      <c r="C346" s="4" t="s">
        <v>600</v>
      </c>
      <c r="E346" s="50">
        <v>4059013</v>
      </c>
      <c r="F346" s="46">
        <f t="shared" si="5"/>
        <v>2729349827.5499921</v>
      </c>
    </row>
    <row r="347" spans="1:6" ht="140.1" customHeight="1" x14ac:dyDescent="0.2">
      <c r="A347" s="38" t="s">
        <v>352</v>
      </c>
      <c r="B347" s="5" t="s">
        <v>268</v>
      </c>
      <c r="C347" s="4" t="s">
        <v>600</v>
      </c>
      <c r="E347" s="50">
        <v>23935743</v>
      </c>
      <c r="F347" s="46">
        <f t="shared" si="5"/>
        <v>2705414084.5499921</v>
      </c>
    </row>
    <row r="348" spans="1:6" ht="140.1" customHeight="1" x14ac:dyDescent="0.2">
      <c r="A348" s="38" t="s">
        <v>352</v>
      </c>
      <c r="B348" s="5" t="s">
        <v>268</v>
      </c>
      <c r="C348" s="4" t="s">
        <v>600</v>
      </c>
      <c r="E348" s="50">
        <v>25000000</v>
      </c>
      <c r="F348" s="46">
        <f t="shared" si="5"/>
        <v>2680414084.5499921</v>
      </c>
    </row>
    <row r="349" spans="1:6" ht="140.1" customHeight="1" x14ac:dyDescent="0.2">
      <c r="A349" s="38" t="s">
        <v>352</v>
      </c>
      <c r="B349" s="5" t="s">
        <v>268</v>
      </c>
      <c r="C349" s="4" t="s">
        <v>600</v>
      </c>
      <c r="E349" s="50">
        <v>6589001</v>
      </c>
      <c r="F349" s="46">
        <f t="shared" si="5"/>
        <v>2673825083.5499921</v>
      </c>
    </row>
    <row r="350" spans="1:6" ht="140.1" customHeight="1" x14ac:dyDescent="0.2">
      <c r="A350" s="38" t="s">
        <v>352</v>
      </c>
      <c r="B350" s="5" t="s">
        <v>268</v>
      </c>
      <c r="C350" s="4" t="s">
        <v>600</v>
      </c>
      <c r="E350" s="50">
        <v>11562650</v>
      </c>
      <c r="F350" s="46">
        <f t="shared" si="5"/>
        <v>2662262433.5499921</v>
      </c>
    </row>
    <row r="351" spans="1:6" ht="140.1" customHeight="1" x14ac:dyDescent="0.2">
      <c r="A351" s="38" t="s">
        <v>352</v>
      </c>
      <c r="B351" s="5" t="s">
        <v>268</v>
      </c>
      <c r="C351" s="4" t="s">
        <v>600</v>
      </c>
      <c r="E351" s="50">
        <v>14766937</v>
      </c>
      <c r="F351" s="46">
        <f t="shared" si="5"/>
        <v>2647495496.5499921</v>
      </c>
    </row>
    <row r="352" spans="1:6" ht="140.1" customHeight="1" x14ac:dyDescent="0.2">
      <c r="A352" s="38" t="s">
        <v>352</v>
      </c>
      <c r="B352" s="5" t="s">
        <v>268</v>
      </c>
      <c r="C352" s="4" t="s">
        <v>600</v>
      </c>
      <c r="E352" s="50">
        <v>15586656</v>
      </c>
      <c r="F352" s="46">
        <f t="shared" si="5"/>
        <v>2631908840.5499921</v>
      </c>
    </row>
    <row r="353" spans="1:6" ht="140.1" customHeight="1" x14ac:dyDescent="0.2">
      <c r="A353" s="38" t="s">
        <v>352</v>
      </c>
      <c r="B353" s="5" t="s">
        <v>268</v>
      </c>
      <c r="C353" s="4" t="s">
        <v>600</v>
      </c>
      <c r="E353" s="50">
        <v>19868106.809999999</v>
      </c>
      <c r="F353" s="46">
        <f t="shared" si="5"/>
        <v>2612040733.7399921</v>
      </c>
    </row>
    <row r="354" spans="1:6" ht="140.1" customHeight="1" x14ac:dyDescent="0.2">
      <c r="A354" s="38" t="s">
        <v>352</v>
      </c>
      <c r="B354" s="5" t="s">
        <v>269</v>
      </c>
      <c r="C354" s="4" t="s">
        <v>601</v>
      </c>
      <c r="E354" s="50">
        <v>1660283.56</v>
      </c>
      <c r="F354" s="46">
        <f t="shared" si="5"/>
        <v>2610380450.1799922</v>
      </c>
    </row>
    <row r="355" spans="1:6" ht="140.1" customHeight="1" x14ac:dyDescent="0.2">
      <c r="A355" s="38" t="s">
        <v>352</v>
      </c>
      <c r="B355" s="5" t="s">
        <v>270</v>
      </c>
      <c r="C355" s="4" t="s">
        <v>602</v>
      </c>
      <c r="E355" s="50">
        <v>6000000</v>
      </c>
      <c r="F355" s="46">
        <f t="shared" si="5"/>
        <v>2604380450.1799922</v>
      </c>
    </row>
    <row r="356" spans="1:6" ht="140.1" customHeight="1" x14ac:dyDescent="0.2">
      <c r="A356" s="38" t="s">
        <v>352</v>
      </c>
      <c r="B356" s="5" t="s">
        <v>271</v>
      </c>
      <c r="C356" s="4" t="s">
        <v>603</v>
      </c>
      <c r="E356" s="50">
        <v>7126589</v>
      </c>
      <c r="F356" s="46">
        <f t="shared" si="5"/>
        <v>2597253861.1799922</v>
      </c>
    </row>
    <row r="357" spans="1:6" ht="140.1" customHeight="1" x14ac:dyDescent="0.2">
      <c r="A357" s="38" t="s">
        <v>352</v>
      </c>
      <c r="B357" s="5" t="s">
        <v>272</v>
      </c>
      <c r="C357" s="4" t="s">
        <v>604</v>
      </c>
      <c r="E357" s="50">
        <v>27485494.559999999</v>
      </c>
      <c r="F357" s="46">
        <f t="shared" si="5"/>
        <v>2569768366.6199923</v>
      </c>
    </row>
    <row r="358" spans="1:6" ht="140.1" customHeight="1" x14ac:dyDescent="0.2">
      <c r="A358" s="38" t="s">
        <v>353</v>
      </c>
      <c r="B358" s="5" t="s">
        <v>273</v>
      </c>
      <c r="C358" s="4" t="s">
        <v>605</v>
      </c>
      <c r="E358" s="50">
        <v>199000</v>
      </c>
      <c r="F358" s="46">
        <f t="shared" si="5"/>
        <v>2569569366.6199923</v>
      </c>
    </row>
    <row r="359" spans="1:6" ht="140.1" customHeight="1" x14ac:dyDescent="0.2">
      <c r="A359" s="38" t="s">
        <v>353</v>
      </c>
      <c r="B359" s="5" t="s">
        <v>274</v>
      </c>
      <c r="C359" s="4" t="s">
        <v>606</v>
      </c>
      <c r="E359" s="50">
        <v>6957389.8899999997</v>
      </c>
      <c r="F359" s="46">
        <f t="shared" si="5"/>
        <v>2562611976.7299924</v>
      </c>
    </row>
    <row r="360" spans="1:6" ht="140.1" customHeight="1" x14ac:dyDescent="0.2">
      <c r="A360" s="38" t="s">
        <v>353</v>
      </c>
      <c r="B360" s="5" t="s">
        <v>275</v>
      </c>
      <c r="C360" s="4" t="s">
        <v>607</v>
      </c>
      <c r="E360" s="50">
        <v>791200</v>
      </c>
      <c r="F360" s="46">
        <f t="shared" si="5"/>
        <v>2561820776.7299924</v>
      </c>
    </row>
    <row r="361" spans="1:6" ht="140.1" customHeight="1" x14ac:dyDescent="0.2">
      <c r="A361" s="38" t="s">
        <v>353</v>
      </c>
      <c r="B361" s="5" t="s">
        <v>276</v>
      </c>
      <c r="C361" s="4" t="s">
        <v>608</v>
      </c>
      <c r="E361" s="50">
        <v>974396.8</v>
      </c>
      <c r="F361" s="46">
        <f t="shared" si="5"/>
        <v>2560846379.9299922</v>
      </c>
    </row>
    <row r="362" spans="1:6" ht="140.1" customHeight="1" x14ac:dyDescent="0.2">
      <c r="A362" s="38" t="s">
        <v>353</v>
      </c>
      <c r="B362" s="5" t="s">
        <v>277</v>
      </c>
      <c r="C362" s="4" t="s">
        <v>609</v>
      </c>
      <c r="E362" s="50">
        <v>1651387.37</v>
      </c>
      <c r="F362" s="46">
        <f t="shared" si="5"/>
        <v>2559194992.5599923</v>
      </c>
    </row>
    <row r="363" spans="1:6" ht="140.1" customHeight="1" x14ac:dyDescent="0.2">
      <c r="A363" s="38" t="s">
        <v>353</v>
      </c>
      <c r="B363" s="5" t="s">
        <v>278</v>
      </c>
      <c r="C363" s="4" t="s">
        <v>610</v>
      </c>
      <c r="E363" s="50">
        <v>380000</v>
      </c>
      <c r="F363" s="46">
        <f t="shared" si="5"/>
        <v>2558814992.5599923</v>
      </c>
    </row>
    <row r="364" spans="1:6" ht="140.1" customHeight="1" x14ac:dyDescent="0.2">
      <c r="A364" s="38" t="s">
        <v>353</v>
      </c>
      <c r="B364" s="5" t="s">
        <v>278</v>
      </c>
      <c r="C364" s="4" t="s">
        <v>610</v>
      </c>
      <c r="E364" s="50">
        <v>26942</v>
      </c>
      <c r="F364" s="46">
        <f t="shared" si="5"/>
        <v>2558788050.5599923</v>
      </c>
    </row>
    <row r="365" spans="1:6" ht="140.1" customHeight="1" x14ac:dyDescent="0.2">
      <c r="A365" s="38" t="s">
        <v>353</v>
      </c>
      <c r="B365" s="5" t="s">
        <v>278</v>
      </c>
      <c r="C365" s="4" t="s">
        <v>610</v>
      </c>
      <c r="E365" s="50">
        <v>26980</v>
      </c>
      <c r="F365" s="46">
        <f t="shared" si="5"/>
        <v>2558761070.5599923</v>
      </c>
    </row>
    <row r="366" spans="1:6" ht="140.1" customHeight="1" x14ac:dyDescent="0.2">
      <c r="A366" s="38" t="s">
        <v>353</v>
      </c>
      <c r="B366" s="5" t="s">
        <v>278</v>
      </c>
      <c r="C366" s="4" t="s">
        <v>610</v>
      </c>
      <c r="E366" s="50">
        <v>4940</v>
      </c>
      <c r="F366" s="46">
        <f t="shared" si="5"/>
        <v>2558756130.5599923</v>
      </c>
    </row>
    <row r="367" spans="1:6" ht="140.1" customHeight="1" x14ac:dyDescent="0.2">
      <c r="A367" s="38" t="s">
        <v>353</v>
      </c>
      <c r="B367" s="5" t="s">
        <v>279</v>
      </c>
      <c r="C367" s="4" t="s">
        <v>611</v>
      </c>
      <c r="E367" s="50">
        <v>4550091.57</v>
      </c>
      <c r="F367" s="46">
        <f t="shared" si="5"/>
        <v>2554206038.9899921</v>
      </c>
    </row>
    <row r="368" spans="1:6" ht="140.1" customHeight="1" x14ac:dyDescent="0.2">
      <c r="A368" s="38" t="s">
        <v>353</v>
      </c>
      <c r="B368" s="5" t="s">
        <v>280</v>
      </c>
      <c r="C368" s="4" t="s">
        <v>612</v>
      </c>
      <c r="E368" s="50">
        <v>66051.679999999993</v>
      </c>
      <c r="F368" s="46">
        <f t="shared" si="5"/>
        <v>2554139987.3099923</v>
      </c>
    </row>
    <row r="369" spans="1:6" ht="140.1" customHeight="1" x14ac:dyDescent="0.2">
      <c r="A369" s="38" t="s">
        <v>353</v>
      </c>
      <c r="B369" s="5" t="s">
        <v>281</v>
      </c>
      <c r="C369" s="4" t="s">
        <v>613</v>
      </c>
      <c r="E369" s="50">
        <v>352407</v>
      </c>
      <c r="F369" s="46">
        <f t="shared" si="5"/>
        <v>2553787580.3099923</v>
      </c>
    </row>
    <row r="370" spans="1:6" ht="140.1" customHeight="1" x14ac:dyDescent="0.2">
      <c r="A370" s="38" t="s">
        <v>353</v>
      </c>
      <c r="B370" s="5" t="s">
        <v>282</v>
      </c>
      <c r="C370" s="4" t="s">
        <v>614</v>
      </c>
      <c r="E370" s="50">
        <v>10000000</v>
      </c>
      <c r="F370" s="46">
        <f t="shared" si="5"/>
        <v>2543787580.3099923</v>
      </c>
    </row>
    <row r="371" spans="1:6" ht="140.1" customHeight="1" x14ac:dyDescent="0.2">
      <c r="A371" s="38" t="s">
        <v>353</v>
      </c>
      <c r="B371" s="5" t="s">
        <v>282</v>
      </c>
      <c r="C371" s="4" t="s">
        <v>614</v>
      </c>
      <c r="E371" s="50">
        <v>20000000</v>
      </c>
      <c r="F371" s="46">
        <f t="shared" si="5"/>
        <v>2523787580.3099923</v>
      </c>
    </row>
    <row r="372" spans="1:6" ht="140.1" customHeight="1" x14ac:dyDescent="0.2">
      <c r="A372" s="38" t="s">
        <v>353</v>
      </c>
      <c r="B372" s="5" t="s">
        <v>283</v>
      </c>
      <c r="C372" s="4" t="s">
        <v>615</v>
      </c>
      <c r="E372" s="50">
        <v>5769414.5700000003</v>
      </c>
      <c r="F372" s="46">
        <f t="shared" si="5"/>
        <v>2518018165.7399921</v>
      </c>
    </row>
    <row r="373" spans="1:6" ht="140.1" customHeight="1" x14ac:dyDescent="0.2">
      <c r="A373" s="38" t="s">
        <v>353</v>
      </c>
      <c r="B373" s="5" t="s">
        <v>283</v>
      </c>
      <c r="C373" s="4" t="s">
        <v>615</v>
      </c>
      <c r="E373" s="50">
        <v>3406000</v>
      </c>
      <c r="F373" s="46">
        <f t="shared" si="5"/>
        <v>2514612165.7399921</v>
      </c>
    </row>
    <row r="374" spans="1:6" ht="140.1" customHeight="1" x14ac:dyDescent="0.2">
      <c r="A374" s="38" t="s">
        <v>353</v>
      </c>
      <c r="B374" s="5" t="s">
        <v>283</v>
      </c>
      <c r="C374" s="4" t="s">
        <v>615</v>
      </c>
      <c r="E374" s="50">
        <v>3766000</v>
      </c>
      <c r="F374" s="46">
        <f t="shared" si="5"/>
        <v>2510846165.7399921</v>
      </c>
    </row>
    <row r="375" spans="1:6" ht="140.1" customHeight="1" x14ac:dyDescent="0.2">
      <c r="A375" s="38" t="s">
        <v>353</v>
      </c>
      <c r="B375" s="5" t="s">
        <v>283</v>
      </c>
      <c r="C375" s="4" t="s">
        <v>615</v>
      </c>
      <c r="E375" s="50">
        <v>11019000</v>
      </c>
      <c r="F375" s="46">
        <f t="shared" si="5"/>
        <v>2499827165.7399921</v>
      </c>
    </row>
    <row r="376" spans="1:6" ht="140.1" customHeight="1" x14ac:dyDescent="0.2">
      <c r="A376" s="38" t="s">
        <v>353</v>
      </c>
      <c r="B376" s="5" t="s">
        <v>283</v>
      </c>
      <c r="C376" s="4" t="s">
        <v>615</v>
      </c>
      <c r="E376" s="50">
        <v>27000000</v>
      </c>
      <c r="F376" s="46">
        <f t="shared" si="5"/>
        <v>2472827165.7399921</v>
      </c>
    </row>
    <row r="377" spans="1:6" ht="140.1" customHeight="1" x14ac:dyDescent="0.2">
      <c r="A377" s="38" t="s">
        <v>353</v>
      </c>
      <c r="B377" s="5" t="s">
        <v>283</v>
      </c>
      <c r="C377" s="4" t="s">
        <v>615</v>
      </c>
      <c r="E377" s="50">
        <v>7881000</v>
      </c>
      <c r="F377" s="46">
        <f t="shared" si="5"/>
        <v>2464946165.7399921</v>
      </c>
    </row>
    <row r="378" spans="1:6" ht="140.1" customHeight="1" x14ac:dyDescent="0.2">
      <c r="A378" s="38" t="s">
        <v>353</v>
      </c>
      <c r="B378" s="5" t="s">
        <v>283</v>
      </c>
      <c r="C378" s="4" t="s">
        <v>615</v>
      </c>
      <c r="E378" s="50">
        <v>20000000</v>
      </c>
      <c r="F378" s="46">
        <f t="shared" si="5"/>
        <v>2444946165.7399921</v>
      </c>
    </row>
    <row r="379" spans="1:6" ht="140.1" customHeight="1" x14ac:dyDescent="0.2">
      <c r="A379" s="38" t="s">
        <v>353</v>
      </c>
      <c r="B379" s="5" t="s">
        <v>283</v>
      </c>
      <c r="C379" s="4" t="s">
        <v>615</v>
      </c>
      <c r="E379" s="50">
        <v>6093000</v>
      </c>
      <c r="F379" s="46">
        <f t="shared" si="5"/>
        <v>2438853165.7399921</v>
      </c>
    </row>
    <row r="380" spans="1:6" ht="140.1" customHeight="1" x14ac:dyDescent="0.2">
      <c r="A380" s="38" t="s">
        <v>353</v>
      </c>
      <c r="B380" s="5" t="s">
        <v>284</v>
      </c>
      <c r="C380" s="4" t="s">
        <v>616</v>
      </c>
      <c r="E380" s="50">
        <v>1039500</v>
      </c>
      <c r="F380" s="46">
        <f t="shared" si="5"/>
        <v>2437813665.7399921</v>
      </c>
    </row>
    <row r="381" spans="1:6" ht="140.1" customHeight="1" x14ac:dyDescent="0.2">
      <c r="A381" s="38" t="s">
        <v>353</v>
      </c>
      <c r="B381" s="5" t="s">
        <v>285</v>
      </c>
      <c r="C381" s="4" t="s">
        <v>617</v>
      </c>
      <c r="E381" s="50">
        <v>3539831.85</v>
      </c>
      <c r="F381" s="46">
        <f t="shared" si="5"/>
        <v>2434273833.8899922</v>
      </c>
    </row>
    <row r="382" spans="1:6" ht="140.1" customHeight="1" x14ac:dyDescent="0.2">
      <c r="A382" s="38" t="s">
        <v>354</v>
      </c>
      <c r="B382" s="5" t="s">
        <v>286</v>
      </c>
      <c r="C382" s="4" t="s">
        <v>618</v>
      </c>
      <c r="E382" s="50">
        <v>240000</v>
      </c>
      <c r="F382" s="46">
        <f t="shared" si="5"/>
        <v>2434033833.8899922</v>
      </c>
    </row>
    <row r="383" spans="1:6" ht="140.1" customHeight="1" x14ac:dyDescent="0.2">
      <c r="A383" s="38" t="s">
        <v>354</v>
      </c>
      <c r="B383" s="5" t="s">
        <v>286</v>
      </c>
      <c r="C383" s="4" t="s">
        <v>618</v>
      </c>
      <c r="E383" s="50">
        <v>13720.92</v>
      </c>
      <c r="F383" s="46">
        <f t="shared" si="5"/>
        <v>2434020112.9699922</v>
      </c>
    </row>
    <row r="384" spans="1:6" ht="140.1" customHeight="1" x14ac:dyDescent="0.2">
      <c r="A384" s="38" t="s">
        <v>354</v>
      </c>
      <c r="B384" s="5" t="s">
        <v>286</v>
      </c>
      <c r="C384" s="4" t="s">
        <v>618</v>
      </c>
      <c r="E384" s="50">
        <v>17040</v>
      </c>
      <c r="F384" s="46">
        <f t="shared" si="5"/>
        <v>2434003072.9699922</v>
      </c>
    </row>
    <row r="385" spans="1:6" ht="140.1" customHeight="1" x14ac:dyDescent="0.2">
      <c r="A385" s="38" t="s">
        <v>354</v>
      </c>
      <c r="B385" s="5" t="s">
        <v>286</v>
      </c>
      <c r="C385" s="4" t="s">
        <v>618</v>
      </c>
      <c r="E385" s="50">
        <v>1006.33</v>
      </c>
      <c r="F385" s="46">
        <f t="shared" si="5"/>
        <v>2434002066.6399922</v>
      </c>
    </row>
    <row r="386" spans="1:6" ht="140.1" customHeight="1" x14ac:dyDescent="0.2">
      <c r="A386" s="38" t="s">
        <v>354</v>
      </c>
      <c r="B386" s="5" t="s">
        <v>287</v>
      </c>
      <c r="C386" s="4" t="s">
        <v>619</v>
      </c>
      <c r="E386" s="50">
        <v>19406366.98</v>
      </c>
      <c r="F386" s="46">
        <f t="shared" si="5"/>
        <v>2414595699.6599922</v>
      </c>
    </row>
    <row r="387" spans="1:6" ht="140.1" customHeight="1" x14ac:dyDescent="0.2">
      <c r="A387" s="38" t="s">
        <v>354</v>
      </c>
      <c r="B387" s="5" t="s">
        <v>288</v>
      </c>
      <c r="C387" s="4" t="s">
        <v>620</v>
      </c>
      <c r="E387" s="50">
        <v>1911600</v>
      </c>
      <c r="F387" s="46">
        <f t="shared" si="5"/>
        <v>2412684099.6599922</v>
      </c>
    </row>
    <row r="388" spans="1:6" ht="140.1" customHeight="1" x14ac:dyDescent="0.2">
      <c r="A388" s="38" t="s">
        <v>354</v>
      </c>
      <c r="B388" s="5" t="s">
        <v>289</v>
      </c>
      <c r="C388" s="4" t="s">
        <v>621</v>
      </c>
      <c r="E388" s="50">
        <v>2126400</v>
      </c>
      <c r="F388" s="46">
        <f t="shared" si="5"/>
        <v>2410557699.6599922</v>
      </c>
    </row>
    <row r="389" spans="1:6" ht="140.1" customHeight="1" x14ac:dyDescent="0.2">
      <c r="A389" s="38" t="s">
        <v>354</v>
      </c>
      <c r="B389" s="5" t="s">
        <v>290</v>
      </c>
      <c r="C389" s="4" t="s">
        <v>622</v>
      </c>
      <c r="E389" s="50">
        <v>1401840</v>
      </c>
      <c r="F389" s="46">
        <f t="shared" si="5"/>
        <v>2409155859.6599922</v>
      </c>
    </row>
    <row r="390" spans="1:6" ht="140.1" customHeight="1" x14ac:dyDescent="0.2">
      <c r="A390" s="38" t="s">
        <v>354</v>
      </c>
      <c r="B390" s="5" t="s">
        <v>291</v>
      </c>
      <c r="C390" s="4" t="s">
        <v>623</v>
      </c>
      <c r="E390" s="50">
        <v>10000000</v>
      </c>
      <c r="F390" s="46">
        <f t="shared" si="5"/>
        <v>2399155859.6599922</v>
      </c>
    </row>
    <row r="391" spans="1:6" ht="140.1" customHeight="1" x14ac:dyDescent="0.2">
      <c r="A391" s="38" t="s">
        <v>354</v>
      </c>
      <c r="B391" s="5" t="s">
        <v>291</v>
      </c>
      <c r="C391" s="4" t="s">
        <v>623</v>
      </c>
      <c r="E391" s="50">
        <v>18000000</v>
      </c>
      <c r="F391" s="46">
        <f t="shared" si="5"/>
        <v>2381155859.6599922</v>
      </c>
    </row>
    <row r="392" spans="1:6" ht="140.1" customHeight="1" x14ac:dyDescent="0.2">
      <c r="A392" s="38" t="s">
        <v>354</v>
      </c>
      <c r="B392" s="5" t="s">
        <v>291</v>
      </c>
      <c r="C392" s="4" t="s">
        <v>623</v>
      </c>
      <c r="E392" s="50">
        <v>14578067.140000001</v>
      </c>
      <c r="F392" s="46">
        <f t="shared" si="5"/>
        <v>2366577792.5199924</v>
      </c>
    </row>
    <row r="393" spans="1:6" ht="140.1" customHeight="1" x14ac:dyDescent="0.2">
      <c r="A393" s="38" t="s">
        <v>354</v>
      </c>
      <c r="B393" s="5" t="s">
        <v>292</v>
      </c>
      <c r="C393" s="4" t="s">
        <v>624</v>
      </c>
      <c r="E393" s="50">
        <v>7124314.0099999998</v>
      </c>
      <c r="F393" s="46">
        <f t="shared" si="5"/>
        <v>2359453478.5099921</v>
      </c>
    </row>
    <row r="394" spans="1:6" ht="140.1" customHeight="1" x14ac:dyDescent="0.2">
      <c r="A394" s="38" t="s">
        <v>354</v>
      </c>
      <c r="B394" s="5" t="s">
        <v>293</v>
      </c>
      <c r="C394" s="4" t="s">
        <v>625</v>
      </c>
      <c r="E394" s="50">
        <v>136840849.5</v>
      </c>
      <c r="F394" s="46">
        <f t="shared" si="5"/>
        <v>2222612629.0099921</v>
      </c>
    </row>
    <row r="395" spans="1:6" ht="140.1" customHeight="1" x14ac:dyDescent="0.2">
      <c r="A395" s="38" t="s">
        <v>354</v>
      </c>
      <c r="B395" s="5" t="s">
        <v>294</v>
      </c>
      <c r="C395" s="4" t="s">
        <v>626</v>
      </c>
      <c r="E395" s="50">
        <v>30000000</v>
      </c>
      <c r="F395" s="46">
        <f t="shared" si="5"/>
        <v>2192612629.0099921</v>
      </c>
    </row>
    <row r="396" spans="1:6" ht="140.1" customHeight="1" x14ac:dyDescent="0.2">
      <c r="A396" s="38" t="s">
        <v>354</v>
      </c>
      <c r="B396" s="5" t="s">
        <v>294</v>
      </c>
      <c r="C396" s="4" t="s">
        <v>626</v>
      </c>
      <c r="E396" s="50">
        <v>21000000</v>
      </c>
      <c r="F396" s="46">
        <f t="shared" si="5"/>
        <v>2171612629.0099921</v>
      </c>
    </row>
    <row r="397" spans="1:6" ht="140.1" customHeight="1" x14ac:dyDescent="0.2">
      <c r="A397" s="38" t="s">
        <v>354</v>
      </c>
      <c r="B397" s="5" t="s">
        <v>294</v>
      </c>
      <c r="C397" s="4" t="s">
        <v>626</v>
      </c>
      <c r="E397" s="50">
        <v>12808283.74</v>
      </c>
      <c r="F397" s="46">
        <f t="shared" si="5"/>
        <v>2158804345.2699924</v>
      </c>
    </row>
    <row r="398" spans="1:6" ht="140.1" customHeight="1" x14ac:dyDescent="0.2">
      <c r="A398" s="38" t="s">
        <v>354</v>
      </c>
      <c r="B398" s="5" t="s">
        <v>295</v>
      </c>
      <c r="C398" s="4" t="s">
        <v>627</v>
      </c>
      <c r="E398" s="50">
        <v>30316016</v>
      </c>
      <c r="F398" s="46">
        <f t="shared" si="5"/>
        <v>2128488329.2699924</v>
      </c>
    </row>
    <row r="399" spans="1:6" ht="140.1" customHeight="1" x14ac:dyDescent="0.2">
      <c r="A399" s="38" t="s">
        <v>354</v>
      </c>
      <c r="B399" s="5" t="s">
        <v>296</v>
      </c>
      <c r="C399" s="4" t="s">
        <v>628</v>
      </c>
      <c r="E399" s="50">
        <v>20616464.879999999</v>
      </c>
      <c r="F399" s="46">
        <f t="shared" si="5"/>
        <v>2107871864.3899922</v>
      </c>
    </row>
    <row r="400" spans="1:6" ht="140.1" customHeight="1" x14ac:dyDescent="0.2">
      <c r="A400" s="38" t="s">
        <v>354</v>
      </c>
      <c r="B400" s="5" t="s">
        <v>297</v>
      </c>
      <c r="C400" s="4" t="s">
        <v>629</v>
      </c>
      <c r="E400" s="50">
        <v>42125275.390000001</v>
      </c>
      <c r="F400" s="46">
        <f t="shared" si="5"/>
        <v>2065746588.9999921</v>
      </c>
    </row>
    <row r="401" spans="1:6" ht="140.1" customHeight="1" x14ac:dyDescent="0.2">
      <c r="A401" s="38" t="s">
        <v>354</v>
      </c>
      <c r="B401" s="5" t="s">
        <v>298</v>
      </c>
      <c r="C401" s="4" t="s">
        <v>630</v>
      </c>
      <c r="E401" s="50">
        <v>11227598.33</v>
      </c>
      <c r="F401" s="46">
        <f t="shared" ref="F401:F464" si="6">+F400+D401-E401</f>
        <v>2054518990.6699922</v>
      </c>
    </row>
    <row r="402" spans="1:6" ht="140.1" customHeight="1" x14ac:dyDescent="0.2">
      <c r="A402" s="38" t="s">
        <v>354</v>
      </c>
      <c r="B402" s="5" t="s">
        <v>299</v>
      </c>
      <c r="C402" s="4" t="s">
        <v>631</v>
      </c>
      <c r="E402" s="50">
        <v>4148880</v>
      </c>
      <c r="F402" s="46">
        <f t="shared" si="6"/>
        <v>2050370110.6699922</v>
      </c>
    </row>
    <row r="403" spans="1:6" ht="140.1" customHeight="1" x14ac:dyDescent="0.2">
      <c r="A403" s="38" t="s">
        <v>354</v>
      </c>
      <c r="B403" s="5" t="s">
        <v>300</v>
      </c>
      <c r="C403" s="4" t="s">
        <v>632</v>
      </c>
      <c r="E403" s="50">
        <v>457875.82</v>
      </c>
      <c r="F403" s="46">
        <f t="shared" si="6"/>
        <v>2049912234.8499923</v>
      </c>
    </row>
    <row r="404" spans="1:6" ht="140.1" customHeight="1" x14ac:dyDescent="0.2">
      <c r="A404" s="38" t="s">
        <v>354</v>
      </c>
      <c r="B404" s="5" t="s">
        <v>301</v>
      </c>
      <c r="C404" s="4" t="s">
        <v>633</v>
      </c>
      <c r="E404" s="50">
        <v>41930465.240000002</v>
      </c>
      <c r="F404" s="46">
        <f t="shared" si="6"/>
        <v>2007981769.6099923</v>
      </c>
    </row>
    <row r="405" spans="1:6" ht="140.1" customHeight="1" x14ac:dyDescent="0.2">
      <c r="A405" s="38" t="s">
        <v>354</v>
      </c>
      <c r="B405" s="5" t="s">
        <v>302</v>
      </c>
      <c r="C405" s="4" t="s">
        <v>634</v>
      </c>
      <c r="E405" s="50">
        <v>100300</v>
      </c>
      <c r="F405" s="46">
        <f t="shared" si="6"/>
        <v>2007881469.6099923</v>
      </c>
    </row>
    <row r="406" spans="1:6" ht="140.1" customHeight="1" x14ac:dyDescent="0.2">
      <c r="A406" s="38" t="s">
        <v>355</v>
      </c>
      <c r="B406" s="5" t="s">
        <v>303</v>
      </c>
      <c r="C406" s="4" t="s">
        <v>635</v>
      </c>
      <c r="E406" s="50">
        <v>1083971.46</v>
      </c>
      <c r="F406" s="46">
        <f t="shared" si="6"/>
        <v>2006797498.1499922</v>
      </c>
    </row>
    <row r="407" spans="1:6" ht="140.1" customHeight="1" x14ac:dyDescent="0.2">
      <c r="A407" s="38" t="s">
        <v>355</v>
      </c>
      <c r="B407" s="5" t="s">
        <v>303</v>
      </c>
      <c r="C407" s="4" t="s">
        <v>635</v>
      </c>
      <c r="E407" s="50">
        <v>14600</v>
      </c>
      <c r="F407" s="46">
        <f t="shared" si="6"/>
        <v>2006782898.1499922</v>
      </c>
    </row>
    <row r="408" spans="1:6" ht="140.1" customHeight="1" x14ac:dyDescent="0.2">
      <c r="A408" s="38" t="s">
        <v>355</v>
      </c>
      <c r="B408" s="5" t="s">
        <v>304</v>
      </c>
      <c r="C408" s="4" t="s">
        <v>636</v>
      </c>
      <c r="E408" s="50">
        <v>36335</v>
      </c>
      <c r="F408" s="46">
        <f t="shared" si="6"/>
        <v>2006746563.1499922</v>
      </c>
    </row>
    <row r="409" spans="1:6" ht="140.1" customHeight="1" x14ac:dyDescent="0.2">
      <c r="A409" s="38" t="s">
        <v>356</v>
      </c>
      <c r="B409" s="5" t="s">
        <v>305</v>
      </c>
      <c r="C409" s="4" t="s">
        <v>637</v>
      </c>
      <c r="E409" s="50">
        <v>9000000</v>
      </c>
      <c r="F409" s="46">
        <f t="shared" si="6"/>
        <v>1997746563.1499922</v>
      </c>
    </row>
    <row r="410" spans="1:6" ht="140.1" customHeight="1" x14ac:dyDescent="0.2">
      <c r="A410" s="38" t="s">
        <v>356</v>
      </c>
      <c r="B410" s="5" t="s">
        <v>305</v>
      </c>
      <c r="C410" s="4" t="s">
        <v>637</v>
      </c>
      <c r="E410" s="50">
        <v>7900000</v>
      </c>
      <c r="F410" s="46">
        <f t="shared" si="6"/>
        <v>1989846563.1499922</v>
      </c>
    </row>
    <row r="411" spans="1:6" ht="140.1" customHeight="1" x14ac:dyDescent="0.2">
      <c r="A411" s="38" t="s">
        <v>356</v>
      </c>
      <c r="B411" s="5" t="s">
        <v>305</v>
      </c>
      <c r="C411" s="4" t="s">
        <v>637</v>
      </c>
      <c r="E411" s="50">
        <v>6046946.71</v>
      </c>
      <c r="F411" s="46">
        <f t="shared" si="6"/>
        <v>1983799616.4399922</v>
      </c>
    </row>
    <row r="412" spans="1:6" ht="140.1" customHeight="1" x14ac:dyDescent="0.2">
      <c r="A412" s="38" t="s">
        <v>356</v>
      </c>
      <c r="B412" s="5" t="s">
        <v>306</v>
      </c>
      <c r="C412" s="4" t="s">
        <v>638</v>
      </c>
      <c r="E412" s="50">
        <v>9677084.5899999999</v>
      </c>
      <c r="F412" s="46">
        <f t="shared" si="6"/>
        <v>1974122531.8499923</v>
      </c>
    </row>
    <row r="413" spans="1:6" ht="140.1" customHeight="1" x14ac:dyDescent="0.2">
      <c r="A413" s="38" t="s">
        <v>356</v>
      </c>
      <c r="B413" s="5" t="s">
        <v>306</v>
      </c>
      <c r="C413" s="4" t="s">
        <v>638</v>
      </c>
      <c r="E413" s="50">
        <v>609052.81999999995</v>
      </c>
      <c r="F413" s="46">
        <f t="shared" si="6"/>
        <v>1973513479.0299923</v>
      </c>
    </row>
    <row r="414" spans="1:6" ht="140.1" customHeight="1" x14ac:dyDescent="0.2">
      <c r="A414" s="38" t="s">
        <v>356</v>
      </c>
      <c r="B414" s="5" t="s">
        <v>306</v>
      </c>
      <c r="C414" s="4" t="s">
        <v>638</v>
      </c>
      <c r="E414" s="50">
        <v>3504510</v>
      </c>
      <c r="F414" s="46">
        <f t="shared" si="6"/>
        <v>1970008969.0299923</v>
      </c>
    </row>
    <row r="415" spans="1:6" ht="140.1" customHeight="1" x14ac:dyDescent="0.2">
      <c r="A415" s="38" t="s">
        <v>356</v>
      </c>
      <c r="B415" s="5" t="s">
        <v>306</v>
      </c>
      <c r="C415" s="4" t="s">
        <v>638</v>
      </c>
      <c r="E415" s="50">
        <v>678492.79</v>
      </c>
      <c r="F415" s="46">
        <f t="shared" si="6"/>
        <v>1969330476.2399924</v>
      </c>
    </row>
    <row r="416" spans="1:6" ht="140.1" customHeight="1" x14ac:dyDescent="0.2">
      <c r="A416" s="38" t="s">
        <v>356</v>
      </c>
      <c r="B416" s="5" t="s">
        <v>307</v>
      </c>
      <c r="C416" s="4" t="s">
        <v>639</v>
      </c>
      <c r="E416" s="50">
        <v>1826270.49</v>
      </c>
      <c r="F416" s="46">
        <f t="shared" si="6"/>
        <v>1967504205.7499924</v>
      </c>
    </row>
    <row r="417" spans="1:6" ht="140.1" customHeight="1" x14ac:dyDescent="0.2">
      <c r="A417" s="38" t="s">
        <v>356</v>
      </c>
      <c r="B417" s="5" t="s">
        <v>308</v>
      </c>
      <c r="C417" s="4" t="s">
        <v>640</v>
      </c>
      <c r="E417" s="50">
        <v>7000000</v>
      </c>
      <c r="F417" s="46">
        <f t="shared" si="6"/>
        <v>1960504205.7499924</v>
      </c>
    </row>
    <row r="418" spans="1:6" ht="140.1" customHeight="1" x14ac:dyDescent="0.2">
      <c r="A418" s="38" t="s">
        <v>356</v>
      </c>
      <c r="B418" s="5" t="s">
        <v>308</v>
      </c>
      <c r="C418" s="4" t="s">
        <v>640</v>
      </c>
      <c r="E418" s="50">
        <v>10000000</v>
      </c>
      <c r="F418" s="46">
        <f t="shared" si="6"/>
        <v>1950504205.7499924</v>
      </c>
    </row>
    <row r="419" spans="1:6" ht="140.1" customHeight="1" x14ac:dyDescent="0.2">
      <c r="A419" s="38" t="s">
        <v>356</v>
      </c>
      <c r="B419" s="5" t="s">
        <v>308</v>
      </c>
      <c r="C419" s="4" t="s">
        <v>640</v>
      </c>
      <c r="E419" s="50">
        <v>8279737.5899999999</v>
      </c>
      <c r="F419" s="46">
        <f t="shared" si="6"/>
        <v>1942224468.1599925</v>
      </c>
    </row>
    <row r="420" spans="1:6" ht="140.1" customHeight="1" x14ac:dyDescent="0.2">
      <c r="A420" s="38" t="s">
        <v>356</v>
      </c>
      <c r="B420" s="5" t="s">
        <v>308</v>
      </c>
      <c r="C420" s="4" t="s">
        <v>640</v>
      </c>
      <c r="E420" s="50">
        <v>13000000</v>
      </c>
      <c r="F420" s="46">
        <f t="shared" si="6"/>
        <v>1929224468.1599925</v>
      </c>
    </row>
    <row r="421" spans="1:6" ht="140.1" customHeight="1" x14ac:dyDescent="0.2">
      <c r="A421" s="38" t="s">
        <v>356</v>
      </c>
      <c r="B421" s="5" t="s">
        <v>309</v>
      </c>
      <c r="C421" s="4" t="s">
        <v>641</v>
      </c>
      <c r="E421" s="50">
        <v>58928181</v>
      </c>
      <c r="F421" s="46">
        <f t="shared" si="6"/>
        <v>1870296287.1599925</v>
      </c>
    </row>
    <row r="422" spans="1:6" ht="140.1" customHeight="1" x14ac:dyDescent="0.2">
      <c r="A422" s="38" t="s">
        <v>356</v>
      </c>
      <c r="B422" s="5" t="s">
        <v>310</v>
      </c>
      <c r="C422" s="4" t="s">
        <v>642</v>
      </c>
      <c r="E422" s="50">
        <v>8623031.7200000007</v>
      </c>
      <c r="F422" s="46">
        <f t="shared" si="6"/>
        <v>1861673255.4399924</v>
      </c>
    </row>
    <row r="423" spans="1:6" ht="140.1" customHeight="1" x14ac:dyDescent="0.2">
      <c r="A423" s="38" t="s">
        <v>356</v>
      </c>
      <c r="B423" s="5" t="s">
        <v>311</v>
      </c>
      <c r="C423" s="4" t="s">
        <v>643</v>
      </c>
      <c r="E423" s="50">
        <v>16858266</v>
      </c>
      <c r="F423" s="46">
        <f t="shared" si="6"/>
        <v>1844814989.4399924</v>
      </c>
    </row>
    <row r="424" spans="1:6" ht="140.1" customHeight="1" x14ac:dyDescent="0.2">
      <c r="A424" s="38" t="s">
        <v>356</v>
      </c>
      <c r="B424" s="5" t="s">
        <v>311</v>
      </c>
      <c r="C424" s="4" t="s">
        <v>643</v>
      </c>
      <c r="E424" s="50">
        <v>1400000</v>
      </c>
      <c r="F424" s="46">
        <f t="shared" si="6"/>
        <v>1843414989.4399924</v>
      </c>
    </row>
    <row r="425" spans="1:6" ht="140.1" customHeight="1" x14ac:dyDescent="0.2">
      <c r="A425" s="38" t="s">
        <v>356</v>
      </c>
      <c r="B425" s="5" t="s">
        <v>311</v>
      </c>
      <c r="C425" s="4" t="s">
        <v>643</v>
      </c>
      <c r="E425" s="50">
        <v>10566778</v>
      </c>
      <c r="F425" s="46">
        <f t="shared" si="6"/>
        <v>1832848211.4399924</v>
      </c>
    </row>
    <row r="426" spans="1:6" ht="140.1" customHeight="1" x14ac:dyDescent="0.2">
      <c r="A426" s="38" t="s">
        <v>356</v>
      </c>
      <c r="B426" s="5" t="s">
        <v>311</v>
      </c>
      <c r="C426" s="4" t="s">
        <v>643</v>
      </c>
      <c r="E426" s="50">
        <v>16194987</v>
      </c>
      <c r="F426" s="46">
        <f t="shared" si="6"/>
        <v>1816653224.4399924</v>
      </c>
    </row>
    <row r="427" spans="1:6" ht="140.1" customHeight="1" x14ac:dyDescent="0.2">
      <c r="A427" s="38" t="s">
        <v>356</v>
      </c>
      <c r="B427" s="5" t="s">
        <v>311</v>
      </c>
      <c r="C427" s="4" t="s">
        <v>643</v>
      </c>
      <c r="E427" s="50">
        <v>2609940.98</v>
      </c>
      <c r="F427" s="46">
        <f t="shared" si="6"/>
        <v>1814043283.4599924</v>
      </c>
    </row>
    <row r="428" spans="1:6" ht="140.1" customHeight="1" x14ac:dyDescent="0.2">
      <c r="A428" s="38" t="s">
        <v>356</v>
      </c>
      <c r="B428" s="5" t="s">
        <v>311</v>
      </c>
      <c r="C428" s="4" t="s">
        <v>643</v>
      </c>
      <c r="E428" s="50">
        <v>14547545</v>
      </c>
      <c r="F428" s="46">
        <f t="shared" si="6"/>
        <v>1799495738.4599924</v>
      </c>
    </row>
    <row r="429" spans="1:6" ht="140.1" customHeight="1" x14ac:dyDescent="0.2">
      <c r="A429" s="38" t="s">
        <v>356</v>
      </c>
      <c r="B429" s="5" t="s">
        <v>311</v>
      </c>
      <c r="C429" s="4" t="s">
        <v>643</v>
      </c>
      <c r="E429" s="50">
        <v>14226644</v>
      </c>
      <c r="F429" s="46">
        <f t="shared" si="6"/>
        <v>1785269094.4599924</v>
      </c>
    </row>
    <row r="430" spans="1:6" ht="140.1" customHeight="1" x14ac:dyDescent="0.2">
      <c r="A430" s="38" t="s">
        <v>356</v>
      </c>
      <c r="B430" s="5" t="s">
        <v>311</v>
      </c>
      <c r="C430" s="4" t="s">
        <v>643</v>
      </c>
      <c r="E430" s="50">
        <v>21065416</v>
      </c>
      <c r="F430" s="46">
        <f t="shared" si="6"/>
        <v>1764203678.4599924</v>
      </c>
    </row>
    <row r="431" spans="1:6" ht="140.1" customHeight="1" x14ac:dyDescent="0.2">
      <c r="A431" s="38" t="s">
        <v>356</v>
      </c>
      <c r="B431" s="5" t="s">
        <v>311</v>
      </c>
      <c r="C431" s="4" t="s">
        <v>643</v>
      </c>
      <c r="E431" s="50">
        <v>10315581</v>
      </c>
      <c r="F431" s="46">
        <f t="shared" si="6"/>
        <v>1753888097.4599924</v>
      </c>
    </row>
    <row r="432" spans="1:6" ht="140.1" customHeight="1" x14ac:dyDescent="0.2">
      <c r="A432" s="38" t="s">
        <v>356</v>
      </c>
      <c r="B432" s="5" t="s">
        <v>311</v>
      </c>
      <c r="C432" s="4" t="s">
        <v>643</v>
      </c>
      <c r="E432" s="50">
        <v>6428642</v>
      </c>
      <c r="F432" s="46">
        <f t="shared" si="6"/>
        <v>1747459455.4599924</v>
      </c>
    </row>
    <row r="433" spans="1:6" ht="140.1" customHeight="1" x14ac:dyDescent="0.2">
      <c r="A433" s="38" t="s">
        <v>356</v>
      </c>
      <c r="B433" s="5" t="s">
        <v>311</v>
      </c>
      <c r="C433" s="4" t="s">
        <v>643</v>
      </c>
      <c r="E433" s="50">
        <v>3233287.34</v>
      </c>
      <c r="F433" s="46">
        <f t="shared" si="6"/>
        <v>1744226168.1199925</v>
      </c>
    </row>
    <row r="434" spans="1:6" ht="140.1" customHeight="1" x14ac:dyDescent="0.2">
      <c r="A434" s="38" t="s">
        <v>356</v>
      </c>
      <c r="B434" s="5" t="s">
        <v>311</v>
      </c>
      <c r="C434" s="4" t="s">
        <v>643</v>
      </c>
      <c r="E434" s="50">
        <v>21733083</v>
      </c>
      <c r="F434" s="46">
        <f t="shared" si="6"/>
        <v>1722493085.1199925</v>
      </c>
    </row>
    <row r="435" spans="1:6" ht="140.1" customHeight="1" x14ac:dyDescent="0.2">
      <c r="A435" s="38" t="s">
        <v>356</v>
      </c>
      <c r="B435" s="5" t="s">
        <v>311</v>
      </c>
      <c r="C435" s="4" t="s">
        <v>643</v>
      </c>
      <c r="E435" s="50">
        <v>24182880</v>
      </c>
      <c r="F435" s="46">
        <f t="shared" si="6"/>
        <v>1698310205.1199925</v>
      </c>
    </row>
    <row r="436" spans="1:6" ht="140.1" customHeight="1" x14ac:dyDescent="0.2">
      <c r="A436" s="38" t="s">
        <v>356</v>
      </c>
      <c r="B436" s="5" t="s">
        <v>312</v>
      </c>
      <c r="C436" s="4" t="s">
        <v>644</v>
      </c>
      <c r="E436" s="50">
        <v>3159150</v>
      </c>
      <c r="F436" s="46">
        <f t="shared" si="6"/>
        <v>1695151055.1199925</v>
      </c>
    </row>
    <row r="437" spans="1:6" ht="140.1" customHeight="1" x14ac:dyDescent="0.2">
      <c r="A437" s="38" t="s">
        <v>356</v>
      </c>
      <c r="B437" s="5" t="s">
        <v>312</v>
      </c>
      <c r="C437" s="4" t="s">
        <v>644</v>
      </c>
      <c r="E437" s="50">
        <v>1431890.66</v>
      </c>
      <c r="F437" s="46">
        <f t="shared" si="6"/>
        <v>1693719164.4599924</v>
      </c>
    </row>
    <row r="438" spans="1:6" ht="140.1" customHeight="1" x14ac:dyDescent="0.2">
      <c r="A438" s="38" t="s">
        <v>356</v>
      </c>
      <c r="B438" s="5" t="s">
        <v>313</v>
      </c>
      <c r="C438" s="4" t="s">
        <v>645</v>
      </c>
      <c r="E438" s="50">
        <v>5092522.0999999996</v>
      </c>
      <c r="F438" s="46">
        <f t="shared" si="6"/>
        <v>1688626642.3599925</v>
      </c>
    </row>
    <row r="439" spans="1:6" ht="140.1" customHeight="1" x14ac:dyDescent="0.2">
      <c r="A439" s="38" t="s">
        <v>356</v>
      </c>
      <c r="B439" s="5" t="s">
        <v>314</v>
      </c>
      <c r="C439" s="4" t="s">
        <v>646</v>
      </c>
      <c r="E439" s="50">
        <v>46580554.609999999</v>
      </c>
      <c r="F439" s="46">
        <f t="shared" si="6"/>
        <v>1642046087.7499926</v>
      </c>
    </row>
    <row r="440" spans="1:6" ht="140.1" customHeight="1" x14ac:dyDescent="0.2">
      <c r="A440" s="38" t="s">
        <v>356</v>
      </c>
      <c r="B440" s="5" t="s">
        <v>315</v>
      </c>
      <c r="C440" s="4" t="s">
        <v>647</v>
      </c>
      <c r="E440" s="50">
        <v>51767198.119999997</v>
      </c>
      <c r="F440" s="46">
        <f t="shared" si="6"/>
        <v>1590278889.6299927</v>
      </c>
    </row>
    <row r="441" spans="1:6" ht="140.1" customHeight="1" x14ac:dyDescent="0.2">
      <c r="A441" s="38" t="s">
        <v>356</v>
      </c>
      <c r="B441" s="5" t="s">
        <v>316</v>
      </c>
      <c r="C441" s="4" t="s">
        <v>648</v>
      </c>
      <c r="E441" s="50">
        <v>5291327.78</v>
      </c>
      <c r="F441" s="46">
        <f t="shared" si="6"/>
        <v>1584987561.8499928</v>
      </c>
    </row>
    <row r="442" spans="1:6" ht="140.1" customHeight="1" x14ac:dyDescent="0.2">
      <c r="A442" s="38" t="s">
        <v>356</v>
      </c>
      <c r="B442" s="5" t="s">
        <v>316</v>
      </c>
      <c r="C442" s="4" t="s">
        <v>648</v>
      </c>
      <c r="E442" s="50">
        <v>10176363</v>
      </c>
      <c r="F442" s="46">
        <f t="shared" si="6"/>
        <v>1574811198.8499928</v>
      </c>
    </row>
    <row r="443" spans="1:6" ht="140.1" customHeight="1" x14ac:dyDescent="0.2">
      <c r="A443" s="38" t="s">
        <v>356</v>
      </c>
      <c r="B443" s="5" t="s">
        <v>316</v>
      </c>
      <c r="C443" s="4" t="s">
        <v>648</v>
      </c>
      <c r="E443" s="50">
        <v>5079112</v>
      </c>
      <c r="F443" s="46">
        <f t="shared" si="6"/>
        <v>1569732086.8499928</v>
      </c>
    </row>
    <row r="444" spans="1:6" ht="140.1" customHeight="1" x14ac:dyDescent="0.2">
      <c r="A444" s="38" t="s">
        <v>356</v>
      </c>
      <c r="B444" s="5" t="s">
        <v>316</v>
      </c>
      <c r="C444" s="4" t="s">
        <v>648</v>
      </c>
      <c r="E444" s="50">
        <v>18286262</v>
      </c>
      <c r="F444" s="46">
        <f t="shared" si="6"/>
        <v>1551445824.8499928</v>
      </c>
    </row>
    <row r="445" spans="1:6" ht="140.1" customHeight="1" x14ac:dyDescent="0.2">
      <c r="A445" s="38" t="s">
        <v>356</v>
      </c>
      <c r="B445" s="5" t="s">
        <v>316</v>
      </c>
      <c r="C445" s="4" t="s">
        <v>648</v>
      </c>
      <c r="E445" s="50">
        <v>18707972</v>
      </c>
      <c r="F445" s="46">
        <f t="shared" si="6"/>
        <v>1532737852.8499928</v>
      </c>
    </row>
    <row r="446" spans="1:6" ht="140.1" customHeight="1" x14ac:dyDescent="0.2">
      <c r="A446" s="38" t="s">
        <v>356</v>
      </c>
      <c r="B446" s="5" t="s">
        <v>316</v>
      </c>
      <c r="C446" s="4" t="s">
        <v>648</v>
      </c>
      <c r="E446" s="50">
        <v>1902294.62</v>
      </c>
      <c r="F446" s="46">
        <f t="shared" si="6"/>
        <v>1530835558.2299929</v>
      </c>
    </row>
    <row r="447" spans="1:6" ht="140.1" customHeight="1" x14ac:dyDescent="0.2">
      <c r="A447" s="38" t="s">
        <v>356</v>
      </c>
      <c r="B447" s="5" t="s">
        <v>316</v>
      </c>
      <c r="C447" s="4" t="s">
        <v>648</v>
      </c>
      <c r="E447" s="50">
        <v>18206343.77</v>
      </c>
      <c r="F447" s="46">
        <f t="shared" si="6"/>
        <v>1512629214.4599929</v>
      </c>
    </row>
    <row r="448" spans="1:6" ht="140.1" customHeight="1" x14ac:dyDescent="0.2">
      <c r="A448" s="38" t="s">
        <v>356</v>
      </c>
      <c r="B448" s="5" t="s">
        <v>316</v>
      </c>
      <c r="C448" s="4" t="s">
        <v>648</v>
      </c>
      <c r="E448" s="50">
        <v>23375407</v>
      </c>
      <c r="F448" s="46">
        <f t="shared" si="6"/>
        <v>1489253807.4599929</v>
      </c>
    </row>
    <row r="449" spans="1:6" ht="140.1" customHeight="1" x14ac:dyDescent="0.2">
      <c r="A449" s="38" t="s">
        <v>356</v>
      </c>
      <c r="B449" s="5" t="s">
        <v>316</v>
      </c>
      <c r="C449" s="4" t="s">
        <v>648</v>
      </c>
      <c r="E449" s="50">
        <v>14636732</v>
      </c>
      <c r="F449" s="46">
        <f t="shared" si="6"/>
        <v>1474617075.4599929</v>
      </c>
    </row>
    <row r="450" spans="1:6" ht="140.1" customHeight="1" x14ac:dyDescent="0.2">
      <c r="A450" s="38" t="s">
        <v>356</v>
      </c>
      <c r="B450" s="5" t="s">
        <v>317</v>
      </c>
      <c r="C450" s="4" t="s">
        <v>649</v>
      </c>
      <c r="E450" s="50">
        <v>2365496.0499999998</v>
      </c>
      <c r="F450" s="46">
        <f t="shared" si="6"/>
        <v>1472251579.4099929</v>
      </c>
    </row>
    <row r="451" spans="1:6" ht="140.1" customHeight="1" x14ac:dyDescent="0.2">
      <c r="A451" s="38" t="s">
        <v>356</v>
      </c>
      <c r="B451" s="5" t="s">
        <v>317</v>
      </c>
      <c r="C451" s="4" t="s">
        <v>649</v>
      </c>
      <c r="E451" s="50">
        <v>10424779</v>
      </c>
      <c r="F451" s="46">
        <f t="shared" si="6"/>
        <v>1461826800.4099929</v>
      </c>
    </row>
    <row r="452" spans="1:6" ht="140.1" customHeight="1" x14ac:dyDescent="0.2">
      <c r="A452" s="38" t="s">
        <v>356</v>
      </c>
      <c r="B452" s="5" t="s">
        <v>317</v>
      </c>
      <c r="C452" s="4" t="s">
        <v>649</v>
      </c>
      <c r="E452" s="50">
        <v>1848993</v>
      </c>
      <c r="F452" s="46">
        <f t="shared" si="6"/>
        <v>1459977807.4099929</v>
      </c>
    </row>
    <row r="453" spans="1:6" ht="140.1" customHeight="1" x14ac:dyDescent="0.2">
      <c r="A453" s="38" t="s">
        <v>356</v>
      </c>
      <c r="B453" s="5" t="s">
        <v>318</v>
      </c>
      <c r="C453" s="4" t="s">
        <v>650</v>
      </c>
      <c r="E453" s="50">
        <v>6000000</v>
      </c>
      <c r="F453" s="46">
        <f t="shared" si="6"/>
        <v>1453977807.4099929</v>
      </c>
    </row>
    <row r="454" spans="1:6" ht="140.1" customHeight="1" x14ac:dyDescent="0.2">
      <c r="A454" s="38" t="s">
        <v>356</v>
      </c>
      <c r="B454" s="5" t="s">
        <v>318</v>
      </c>
      <c r="C454" s="4" t="s">
        <v>650</v>
      </c>
      <c r="E454" s="50">
        <v>14000000</v>
      </c>
      <c r="F454" s="46">
        <f t="shared" si="6"/>
        <v>1439977807.4099929</v>
      </c>
    </row>
    <row r="455" spans="1:6" ht="140.1" customHeight="1" x14ac:dyDescent="0.2">
      <c r="A455" s="38" t="s">
        <v>356</v>
      </c>
      <c r="B455" s="5" t="s">
        <v>318</v>
      </c>
      <c r="C455" s="4" t="s">
        <v>650</v>
      </c>
      <c r="E455" s="50">
        <v>1010277.25</v>
      </c>
      <c r="F455" s="46">
        <f t="shared" si="6"/>
        <v>1438967530.1599929</v>
      </c>
    </row>
    <row r="456" spans="1:6" ht="140.1" customHeight="1" x14ac:dyDescent="0.2">
      <c r="A456" s="38" t="s">
        <v>356</v>
      </c>
      <c r="B456" s="5" t="s">
        <v>319</v>
      </c>
      <c r="C456" s="4" t="s">
        <v>651</v>
      </c>
      <c r="E456" s="50">
        <v>109502282.98999999</v>
      </c>
      <c r="F456" s="46">
        <f t="shared" si="6"/>
        <v>1329465247.1699929</v>
      </c>
    </row>
    <row r="457" spans="1:6" ht="140.1" customHeight="1" x14ac:dyDescent="0.2">
      <c r="A457" s="38" t="s">
        <v>356</v>
      </c>
      <c r="B457" s="5" t="s">
        <v>319</v>
      </c>
      <c r="C457" s="4" t="s">
        <v>651</v>
      </c>
      <c r="E457" s="50">
        <v>7029516.7000000002</v>
      </c>
      <c r="F457" s="46">
        <f t="shared" si="6"/>
        <v>1322435730.4699929</v>
      </c>
    </row>
    <row r="458" spans="1:6" ht="140.1" customHeight="1" x14ac:dyDescent="0.2">
      <c r="A458" s="38" t="s">
        <v>356</v>
      </c>
      <c r="B458" s="5" t="s">
        <v>320</v>
      </c>
      <c r="C458" s="4" t="s">
        <v>652</v>
      </c>
      <c r="E458" s="50">
        <v>12061750.550000001</v>
      </c>
      <c r="F458" s="46">
        <f t="shared" si="6"/>
        <v>1310373979.9199929</v>
      </c>
    </row>
    <row r="459" spans="1:6" ht="140.1" customHeight="1" x14ac:dyDescent="0.2">
      <c r="A459" s="38" t="s">
        <v>356</v>
      </c>
      <c r="B459" s="5" t="s">
        <v>321</v>
      </c>
      <c r="C459" s="4" t="s">
        <v>653</v>
      </c>
      <c r="E459" s="50">
        <v>1473292.38</v>
      </c>
      <c r="F459" s="46">
        <f t="shared" si="6"/>
        <v>1308900687.5399928</v>
      </c>
    </row>
    <row r="460" spans="1:6" ht="140.1" customHeight="1" x14ac:dyDescent="0.2">
      <c r="A460" s="38" t="s">
        <v>356</v>
      </c>
      <c r="B460" s="5" t="s">
        <v>321</v>
      </c>
      <c r="C460" s="4" t="s">
        <v>653</v>
      </c>
      <c r="E460" s="50">
        <v>8494756</v>
      </c>
      <c r="F460" s="46">
        <f t="shared" si="6"/>
        <v>1300405931.5399928</v>
      </c>
    </row>
    <row r="461" spans="1:6" ht="140.1" customHeight="1" x14ac:dyDescent="0.2">
      <c r="A461" s="38" t="s">
        <v>357</v>
      </c>
      <c r="B461" s="5" t="s">
        <v>322</v>
      </c>
      <c r="C461" s="4" t="s">
        <v>654</v>
      </c>
      <c r="E461" s="50">
        <v>11000000</v>
      </c>
      <c r="F461" s="46">
        <f t="shared" si="6"/>
        <v>1289405931.5399928</v>
      </c>
    </row>
    <row r="462" spans="1:6" ht="140.1" customHeight="1" x14ac:dyDescent="0.2">
      <c r="A462" s="38" t="s">
        <v>357</v>
      </c>
      <c r="B462" s="5" t="s">
        <v>322</v>
      </c>
      <c r="C462" s="4" t="s">
        <v>654</v>
      </c>
      <c r="E462" s="50">
        <v>18000000</v>
      </c>
      <c r="F462" s="46">
        <f t="shared" si="6"/>
        <v>1271405931.5399928</v>
      </c>
    </row>
    <row r="463" spans="1:6" ht="140.1" customHeight="1" x14ac:dyDescent="0.2">
      <c r="A463" s="38" t="s">
        <v>357</v>
      </c>
      <c r="B463" s="5" t="s">
        <v>322</v>
      </c>
      <c r="C463" s="4" t="s">
        <v>654</v>
      </c>
      <c r="E463" s="50">
        <v>5040000</v>
      </c>
      <c r="F463" s="46">
        <f t="shared" si="6"/>
        <v>1266365931.5399928</v>
      </c>
    </row>
    <row r="464" spans="1:6" ht="140.1" customHeight="1" x14ac:dyDescent="0.2">
      <c r="A464" s="38" t="s">
        <v>357</v>
      </c>
      <c r="B464" s="5" t="s">
        <v>322</v>
      </c>
      <c r="C464" s="4" t="s">
        <v>654</v>
      </c>
      <c r="E464" s="50">
        <v>11600000</v>
      </c>
      <c r="F464" s="46">
        <f t="shared" si="6"/>
        <v>1254765931.5399928</v>
      </c>
    </row>
    <row r="465" spans="1:6" ht="140.1" customHeight="1" x14ac:dyDescent="0.2">
      <c r="A465" s="38" t="s">
        <v>357</v>
      </c>
      <c r="B465" s="5" t="s">
        <v>322</v>
      </c>
      <c r="C465" s="4" t="s">
        <v>654</v>
      </c>
      <c r="E465" s="50">
        <v>5561376</v>
      </c>
      <c r="F465" s="46">
        <f t="shared" ref="F465:F498" si="7">+F464+D465-E465</f>
        <v>1249204555.5399928</v>
      </c>
    </row>
    <row r="466" spans="1:6" ht="140.1" customHeight="1" x14ac:dyDescent="0.2">
      <c r="A466" s="38" t="s">
        <v>357</v>
      </c>
      <c r="B466" s="5" t="s">
        <v>322</v>
      </c>
      <c r="C466" s="4" t="s">
        <v>654</v>
      </c>
      <c r="E466" s="50">
        <v>8191000</v>
      </c>
      <c r="F466" s="46">
        <f t="shared" si="7"/>
        <v>1241013555.5399928</v>
      </c>
    </row>
    <row r="467" spans="1:6" ht="140.1" customHeight="1" x14ac:dyDescent="0.2">
      <c r="A467" s="38" t="s">
        <v>357</v>
      </c>
      <c r="B467" s="5" t="s">
        <v>323</v>
      </c>
      <c r="C467" s="4" t="s">
        <v>655</v>
      </c>
      <c r="E467" s="50">
        <v>4803000</v>
      </c>
      <c r="F467" s="46">
        <f t="shared" si="7"/>
        <v>1236210555.5399928</v>
      </c>
    </row>
    <row r="468" spans="1:6" ht="140.1" customHeight="1" x14ac:dyDescent="0.2">
      <c r="A468" s="38" t="s">
        <v>357</v>
      </c>
      <c r="B468" s="5" t="s">
        <v>323</v>
      </c>
      <c r="C468" s="4" t="s">
        <v>655</v>
      </c>
      <c r="E468" s="50">
        <v>10196925.58</v>
      </c>
      <c r="F468" s="46">
        <f t="shared" si="7"/>
        <v>1226013629.9599929</v>
      </c>
    </row>
    <row r="469" spans="1:6" ht="140.1" customHeight="1" x14ac:dyDescent="0.2">
      <c r="A469" s="38" t="s">
        <v>357</v>
      </c>
      <c r="B469" s="5" t="s">
        <v>324</v>
      </c>
      <c r="C469" s="4" t="s">
        <v>656</v>
      </c>
      <c r="E469" s="50">
        <v>25000000</v>
      </c>
      <c r="F469" s="46">
        <f t="shared" si="7"/>
        <v>1201013629.9599929</v>
      </c>
    </row>
    <row r="470" spans="1:6" ht="140.1" customHeight="1" x14ac:dyDescent="0.2">
      <c r="A470" s="38" t="s">
        <v>357</v>
      </c>
      <c r="B470" s="5" t="s">
        <v>324</v>
      </c>
      <c r="C470" s="4" t="s">
        <v>656</v>
      </c>
      <c r="E470" s="50">
        <v>15000000</v>
      </c>
      <c r="F470" s="46">
        <f t="shared" si="7"/>
        <v>1186013629.9599929</v>
      </c>
    </row>
    <row r="471" spans="1:6" ht="140.1" customHeight="1" x14ac:dyDescent="0.2">
      <c r="A471" s="38" t="s">
        <v>357</v>
      </c>
      <c r="B471" s="5" t="s">
        <v>324</v>
      </c>
      <c r="C471" s="4" t="s">
        <v>656</v>
      </c>
      <c r="E471" s="50">
        <v>10697970.859999999</v>
      </c>
      <c r="F471" s="46">
        <f t="shared" si="7"/>
        <v>1175315659.099993</v>
      </c>
    </row>
    <row r="472" spans="1:6" ht="140.1" customHeight="1" x14ac:dyDescent="0.2">
      <c r="A472" s="38" t="s">
        <v>357</v>
      </c>
      <c r="B472" s="5" t="s">
        <v>324</v>
      </c>
      <c r="C472" s="4" t="s">
        <v>656</v>
      </c>
      <c r="E472" s="50">
        <v>6000000</v>
      </c>
      <c r="F472" s="46">
        <f t="shared" si="7"/>
        <v>1169315659.099993</v>
      </c>
    </row>
    <row r="473" spans="1:6" ht="140.1" customHeight="1" x14ac:dyDescent="0.2">
      <c r="A473" s="38" t="s">
        <v>357</v>
      </c>
      <c r="B473" s="5" t="s">
        <v>324</v>
      </c>
      <c r="C473" s="4" t="s">
        <v>656</v>
      </c>
      <c r="E473" s="50">
        <v>2000000</v>
      </c>
      <c r="F473" s="46">
        <f t="shared" si="7"/>
        <v>1167315659.099993</v>
      </c>
    </row>
    <row r="474" spans="1:6" ht="140.1" customHeight="1" x14ac:dyDescent="0.2">
      <c r="A474" s="38" t="s">
        <v>357</v>
      </c>
      <c r="B474" s="5" t="s">
        <v>324</v>
      </c>
      <c r="C474" s="4" t="s">
        <v>656</v>
      </c>
      <c r="E474" s="50">
        <v>7000000</v>
      </c>
      <c r="F474" s="46">
        <f t="shared" si="7"/>
        <v>1160315659.099993</v>
      </c>
    </row>
    <row r="475" spans="1:6" ht="140.1" customHeight="1" x14ac:dyDescent="0.2">
      <c r="A475" s="38" t="s">
        <v>357</v>
      </c>
      <c r="B475" s="5" t="s">
        <v>324</v>
      </c>
      <c r="C475" s="4" t="s">
        <v>656</v>
      </c>
      <c r="E475" s="50">
        <v>7908010</v>
      </c>
      <c r="F475" s="46">
        <f t="shared" si="7"/>
        <v>1152407649.099993</v>
      </c>
    </row>
    <row r="476" spans="1:6" ht="140.1" customHeight="1" x14ac:dyDescent="0.2">
      <c r="A476" s="38" t="s">
        <v>357</v>
      </c>
      <c r="B476" s="5" t="s">
        <v>325</v>
      </c>
      <c r="C476" s="4" t="s">
        <v>657</v>
      </c>
      <c r="E476" s="50">
        <v>9000000</v>
      </c>
      <c r="F476" s="46">
        <f t="shared" si="7"/>
        <v>1143407649.099993</v>
      </c>
    </row>
    <row r="477" spans="1:6" ht="140.1" customHeight="1" x14ac:dyDescent="0.2">
      <c r="A477" s="38" t="s">
        <v>357</v>
      </c>
      <c r="B477" s="5" t="s">
        <v>325</v>
      </c>
      <c r="C477" s="4" t="s">
        <v>657</v>
      </c>
      <c r="E477" s="50">
        <v>8786312.0500000007</v>
      </c>
      <c r="F477" s="46">
        <f t="shared" si="7"/>
        <v>1134621337.049993</v>
      </c>
    </row>
    <row r="478" spans="1:6" ht="140.1" customHeight="1" x14ac:dyDescent="0.2">
      <c r="A478" s="38" t="s">
        <v>357</v>
      </c>
      <c r="B478" s="5" t="s">
        <v>326</v>
      </c>
      <c r="C478" s="4" t="s">
        <v>658</v>
      </c>
      <c r="E478" s="50">
        <v>7000000</v>
      </c>
      <c r="F478" s="46">
        <f t="shared" si="7"/>
        <v>1127621337.049993</v>
      </c>
    </row>
    <row r="479" spans="1:6" ht="140.1" customHeight="1" x14ac:dyDescent="0.2">
      <c r="A479" s="38" t="s">
        <v>357</v>
      </c>
      <c r="B479" s="5" t="s">
        <v>326</v>
      </c>
      <c r="C479" s="4" t="s">
        <v>658</v>
      </c>
      <c r="E479" s="50">
        <v>7132515.1900000004</v>
      </c>
      <c r="F479" s="46">
        <f t="shared" si="7"/>
        <v>1120488821.859993</v>
      </c>
    </row>
    <row r="480" spans="1:6" ht="140.1" customHeight="1" x14ac:dyDescent="0.2">
      <c r="A480" s="38" t="s">
        <v>357</v>
      </c>
      <c r="B480" s="5" t="s">
        <v>327</v>
      </c>
      <c r="C480" s="4" t="s">
        <v>659</v>
      </c>
      <c r="E480" s="50">
        <v>8426028</v>
      </c>
      <c r="F480" s="46">
        <f t="shared" si="7"/>
        <v>1112062793.859993</v>
      </c>
    </row>
    <row r="481" spans="1:6" ht="140.1" customHeight="1" x14ac:dyDescent="0.2">
      <c r="A481" s="38" t="s">
        <v>357</v>
      </c>
      <c r="B481" s="5" t="s">
        <v>327</v>
      </c>
      <c r="C481" s="4" t="s">
        <v>659</v>
      </c>
      <c r="E481" s="50">
        <v>4230529.45</v>
      </c>
      <c r="F481" s="46">
        <f t="shared" si="7"/>
        <v>1107832264.4099929</v>
      </c>
    </row>
    <row r="482" spans="1:6" ht="140.1" customHeight="1" x14ac:dyDescent="0.2">
      <c r="A482" s="38" t="s">
        <v>357</v>
      </c>
      <c r="B482" s="5" t="s">
        <v>327</v>
      </c>
      <c r="C482" s="4" t="s">
        <v>659</v>
      </c>
      <c r="E482" s="50">
        <v>5000000</v>
      </c>
      <c r="F482" s="46">
        <f t="shared" si="7"/>
        <v>1102832264.4099929</v>
      </c>
    </row>
    <row r="483" spans="1:6" ht="140.1" customHeight="1" x14ac:dyDescent="0.2">
      <c r="A483" s="38" t="s">
        <v>357</v>
      </c>
      <c r="B483" s="5" t="s">
        <v>327</v>
      </c>
      <c r="C483" s="4" t="s">
        <v>659</v>
      </c>
      <c r="E483" s="50">
        <v>6750748</v>
      </c>
      <c r="F483" s="46">
        <f t="shared" si="7"/>
        <v>1096081516.4099929</v>
      </c>
    </row>
    <row r="484" spans="1:6" ht="140.1" customHeight="1" x14ac:dyDescent="0.2">
      <c r="A484" s="38" t="s">
        <v>357</v>
      </c>
      <c r="B484" s="5" t="s">
        <v>327</v>
      </c>
      <c r="C484" s="4" t="s">
        <v>659</v>
      </c>
      <c r="E484" s="50">
        <v>5000000</v>
      </c>
      <c r="F484" s="46">
        <f t="shared" si="7"/>
        <v>1091081516.4099929</v>
      </c>
    </row>
    <row r="485" spans="1:6" ht="140.1" customHeight="1" x14ac:dyDescent="0.2">
      <c r="A485" s="38" t="s">
        <v>357</v>
      </c>
      <c r="B485" s="5" t="s">
        <v>327</v>
      </c>
      <c r="C485" s="4" t="s">
        <v>659</v>
      </c>
      <c r="E485" s="50">
        <v>11000000</v>
      </c>
      <c r="F485" s="46">
        <f t="shared" si="7"/>
        <v>1080081516.4099929</v>
      </c>
    </row>
    <row r="486" spans="1:6" ht="140.1" customHeight="1" x14ac:dyDescent="0.2">
      <c r="A486" s="38" t="s">
        <v>357</v>
      </c>
      <c r="B486" s="5" t="s">
        <v>327</v>
      </c>
      <c r="C486" s="4" t="s">
        <v>659</v>
      </c>
      <c r="E486" s="50">
        <v>9000000</v>
      </c>
      <c r="F486" s="46">
        <f t="shared" si="7"/>
        <v>1071081516.4099929</v>
      </c>
    </row>
    <row r="487" spans="1:6" ht="99.95" customHeight="1" x14ac:dyDescent="0.2">
      <c r="A487" s="38" t="s">
        <v>357</v>
      </c>
      <c r="B487" s="5" t="s">
        <v>328</v>
      </c>
      <c r="C487" s="4" t="s">
        <v>660</v>
      </c>
      <c r="E487" s="50">
        <v>510000</v>
      </c>
      <c r="F487" s="46">
        <f t="shared" si="7"/>
        <v>1070571516.4099929</v>
      </c>
    </row>
    <row r="488" spans="1:6" ht="99.95" customHeight="1" x14ac:dyDescent="0.2">
      <c r="A488" s="38" t="s">
        <v>357</v>
      </c>
      <c r="B488" s="5" t="s">
        <v>329</v>
      </c>
      <c r="C488" s="4" t="s">
        <v>661</v>
      </c>
      <c r="E488" s="50">
        <v>304568.53000000003</v>
      </c>
      <c r="F488" s="46">
        <f t="shared" si="7"/>
        <v>1070266947.879993</v>
      </c>
    </row>
    <row r="489" spans="1:6" ht="99.95" customHeight="1" x14ac:dyDescent="0.2">
      <c r="A489" s="38" t="s">
        <v>357</v>
      </c>
      <c r="B489" s="5" t="s">
        <v>330</v>
      </c>
      <c r="C489" s="4" t="s">
        <v>428</v>
      </c>
      <c r="E489" s="50">
        <v>837400</v>
      </c>
      <c r="F489" s="46">
        <f t="shared" si="7"/>
        <v>1069429547.879993</v>
      </c>
    </row>
    <row r="490" spans="1:6" ht="99.95" customHeight="1" x14ac:dyDescent="0.2">
      <c r="A490" s="38" t="s">
        <v>357</v>
      </c>
      <c r="B490" s="5" t="s">
        <v>331</v>
      </c>
      <c r="C490" s="4" t="s">
        <v>393</v>
      </c>
      <c r="E490" s="50">
        <v>220235.35</v>
      </c>
      <c r="F490" s="46">
        <f t="shared" si="7"/>
        <v>1069209312.5299929</v>
      </c>
    </row>
    <row r="491" spans="1:6" ht="99.95" customHeight="1" x14ac:dyDescent="0.2">
      <c r="A491" s="38" t="s">
        <v>357</v>
      </c>
      <c r="B491" s="5" t="s">
        <v>332</v>
      </c>
      <c r="C491" s="4" t="s">
        <v>428</v>
      </c>
      <c r="E491" s="50">
        <v>523800</v>
      </c>
      <c r="F491" s="46">
        <f t="shared" si="7"/>
        <v>1068685512.5299929</v>
      </c>
    </row>
    <row r="492" spans="1:6" ht="99.95" customHeight="1" x14ac:dyDescent="0.2">
      <c r="A492" s="38" t="s">
        <v>358</v>
      </c>
      <c r="B492" s="5" t="s">
        <v>333</v>
      </c>
      <c r="C492" s="4" t="s">
        <v>393</v>
      </c>
      <c r="E492" s="50">
        <v>75246.880000000005</v>
      </c>
      <c r="F492" s="46">
        <f t="shared" si="7"/>
        <v>1068610265.6499929</v>
      </c>
    </row>
    <row r="493" spans="1:6" ht="99.95" customHeight="1" x14ac:dyDescent="0.2">
      <c r="A493" s="38" t="s">
        <v>358</v>
      </c>
      <c r="B493" s="5" t="s">
        <v>334</v>
      </c>
      <c r="C493" s="4" t="s">
        <v>662</v>
      </c>
      <c r="E493" s="50">
        <v>10269.959999999999</v>
      </c>
      <c r="F493" s="46">
        <f t="shared" si="7"/>
        <v>1068599995.6899929</v>
      </c>
    </row>
    <row r="494" spans="1:6" ht="99.95" customHeight="1" x14ac:dyDescent="0.2">
      <c r="A494" s="38" t="s">
        <v>358</v>
      </c>
      <c r="B494" s="5" t="s">
        <v>335</v>
      </c>
      <c r="C494" s="4" t="s">
        <v>663</v>
      </c>
      <c r="E494" s="50">
        <v>9181.18</v>
      </c>
      <c r="F494" s="46">
        <f t="shared" si="7"/>
        <v>1068590814.509993</v>
      </c>
    </row>
    <row r="495" spans="1:6" ht="99.95" customHeight="1" x14ac:dyDescent="0.2">
      <c r="A495" s="38" t="s">
        <v>358</v>
      </c>
      <c r="B495" s="5" t="s">
        <v>336</v>
      </c>
      <c r="C495" s="4" t="s">
        <v>664</v>
      </c>
      <c r="E495" s="50">
        <v>22840.560000000001</v>
      </c>
      <c r="F495" s="46">
        <f t="shared" si="7"/>
        <v>1068567973.949993</v>
      </c>
    </row>
    <row r="496" spans="1:6" ht="99.95" customHeight="1" x14ac:dyDescent="0.2">
      <c r="A496" s="38" t="s">
        <v>358</v>
      </c>
      <c r="B496" s="5" t="s">
        <v>337</v>
      </c>
      <c r="C496" s="4" t="s">
        <v>665</v>
      </c>
      <c r="E496" s="50">
        <v>14542.58</v>
      </c>
      <c r="F496" s="46">
        <f t="shared" si="7"/>
        <v>1068553431.369993</v>
      </c>
    </row>
    <row r="497" spans="1:6" ht="99.95" customHeight="1" x14ac:dyDescent="0.2">
      <c r="A497" s="38" t="s">
        <v>358</v>
      </c>
      <c r="B497" s="5" t="s">
        <v>338</v>
      </c>
      <c r="C497" s="4" t="s">
        <v>666</v>
      </c>
      <c r="E497" s="50">
        <v>37386.07</v>
      </c>
      <c r="F497" s="46">
        <f t="shared" si="7"/>
        <v>1068516045.2999929</v>
      </c>
    </row>
    <row r="498" spans="1:6" ht="99.95" customHeight="1" x14ac:dyDescent="0.25">
      <c r="A498" s="38" t="s">
        <v>358</v>
      </c>
      <c r="B498" s="5" t="s">
        <v>339</v>
      </c>
      <c r="C498" s="4" t="s">
        <v>667</v>
      </c>
      <c r="E498" s="51">
        <v>75018.02</v>
      </c>
      <c r="F498" s="46">
        <f t="shared" si="7"/>
        <v>1068441027.2799929</v>
      </c>
    </row>
  </sheetData>
  <mergeCells count="3">
    <mergeCell ref="A6:F7"/>
    <mergeCell ref="A8:F8"/>
    <mergeCell ref="A9:F9"/>
  </mergeCells>
  <printOptions gridLines="1"/>
  <pageMargins left="0.74803149606299213" right="0.35433070866141736" top="0.59055118110236227" bottom="0.39370078740157483" header="0.19685039370078741" footer="0.19685039370078741"/>
  <pageSetup scale="50" fitToHeight="1000" orientation="portrait" r:id="rId1"/>
  <headerFooter alignWithMargins="0">
    <oddFooter>&amp;C&amp;L&amp;R Página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INGRESOS Y GASTOS  </vt:lpstr>
      <vt:lpstr>'INGRESOS Y GASTOS  '!Área_de_impresión</vt:lpstr>
      <vt:lpstr>'INGRESOS Y GASTOS 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Xenia C. Tavarez</dc:creator>
  <cp:lastModifiedBy>Franklin Diaz</cp:lastModifiedBy>
  <cp:lastPrinted>2025-03-07T18:19:28Z</cp:lastPrinted>
  <dcterms:created xsi:type="dcterms:W3CDTF">2025-03-07T14:21:01Z</dcterms:created>
  <dcterms:modified xsi:type="dcterms:W3CDTF">2025-03-07T18:19:57Z</dcterms:modified>
</cp:coreProperties>
</file>