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D42E666A-6B38-4850-8FA3-89C05D311EBB}" xr6:coauthVersionLast="47" xr6:coauthVersionMax="47" xr10:uidLastSave="{00000000-0000-0000-0000-000000000000}"/>
  <bookViews>
    <workbookView xWindow="-120" yWindow="-120" windowWidth="29040" windowHeight="15720" xr2:uid="{735AFC26-6206-47BB-8DA0-A57DE8DC1CD1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'!$A$1:$F$509</definedName>
    <definedName name="Print_Area" localSheetId="0">'INGRESOS Y GASTOS  '!$A$1:$F$293</definedName>
    <definedName name="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</calcChain>
</file>

<file path=xl/sharedStrings.xml><?xml version="1.0" encoding="utf-8"?>
<sst xmlns="http://schemas.openxmlformats.org/spreadsheetml/2006/main" count="1489" uniqueCount="604">
  <si>
    <t>PAGO COMPRA  DE MEJORA, DENTRO DEL ÁMBITO DE LA PARCELA No.118, DEL D.C. No.12, SEGUN INFORME DE TASACION S/N Y ANEXOS, PARA EL PROYECTO: CONSTRUCCIÓN  AVENIDA CIRCUNVALACIÓN LOS ALCARRIZOS.</t>
  </si>
  <si>
    <t>PAGO VACACIONES NO DISFRUTADAS A EX-EMPLEADOS DE ESTE MOPC</t>
  </si>
  <si>
    <t>PAGO VACACIONES NO DISFRUTADAS, A EX-EMPLEADOS DE ESTE MOPC</t>
  </si>
  <si>
    <t>PAGO VACACIONES NO DISFRUTADA, A EX-EMPLEADO DE ESTE MINISTERIO</t>
  </si>
  <si>
    <t>Fondo Reponible Institucional del Ministerio de Obras Públicas y Comunicaciones</t>
  </si>
  <si>
    <t>PAGO RETROACTIVO SUELDO (ABRIL-2025) A PERSONAL FIJO DE ESTE MOPC</t>
  </si>
  <si>
    <t>PAGO INDEMNIZACION A EX-EMPLEADOS DE ESTE MOPC</t>
  </si>
  <si>
    <t>PAGO VACACIONES NO DISFRUTADA, A EX-EMPLEADOS DE ESTE MOPC</t>
  </si>
  <si>
    <t xml:space="preserve">INGRESOS POR CAPTACION </t>
  </si>
  <si>
    <t>INGRESOS CUOTAS PRESUPUESTARIAS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</si>
  <si>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</si>
  <si>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</si>
  <si>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</si>
  <si>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</si>
  <si>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</si>
  <si>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</si>
  <si>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</si>
  <si>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</si>
  <si>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</si>
  <si>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</si>
  <si>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Relación de Ingresos y Gastos al  30 Junio   2025</t>
  </si>
  <si>
    <t>6604</t>
  </si>
  <si>
    <t>6608</t>
  </si>
  <si>
    <t>6610</t>
  </si>
  <si>
    <t>6612</t>
  </si>
  <si>
    <t>6617</t>
  </si>
  <si>
    <t>6624</t>
  </si>
  <si>
    <t>6626</t>
  </si>
  <si>
    <t>6628</t>
  </si>
  <si>
    <t>6630</t>
  </si>
  <si>
    <t>6632</t>
  </si>
  <si>
    <t>6634</t>
  </si>
  <si>
    <t>6663</t>
  </si>
  <si>
    <t>6665</t>
  </si>
  <si>
    <t>6667</t>
  </si>
  <si>
    <t>6669</t>
  </si>
  <si>
    <t>6671</t>
  </si>
  <si>
    <t>6673</t>
  </si>
  <si>
    <t>6675</t>
  </si>
  <si>
    <t>6677</t>
  </si>
  <si>
    <t>6689</t>
  </si>
  <si>
    <t>6711</t>
  </si>
  <si>
    <t>6712</t>
  </si>
  <si>
    <t>6714</t>
  </si>
  <si>
    <t>6715</t>
  </si>
  <si>
    <t>6727</t>
  </si>
  <si>
    <t>6728</t>
  </si>
  <si>
    <t>6729</t>
  </si>
  <si>
    <t>6730</t>
  </si>
  <si>
    <t>6731</t>
  </si>
  <si>
    <t>6732</t>
  </si>
  <si>
    <t>6733</t>
  </si>
  <si>
    <t>6734</t>
  </si>
  <si>
    <t>6737</t>
  </si>
  <si>
    <t>6738</t>
  </si>
  <si>
    <t>6740</t>
  </si>
  <si>
    <t>6741</t>
  </si>
  <si>
    <t>6749</t>
  </si>
  <si>
    <t>6764</t>
  </si>
  <si>
    <t>6767</t>
  </si>
  <si>
    <t>6783</t>
  </si>
  <si>
    <t>6789</t>
  </si>
  <si>
    <t>6791</t>
  </si>
  <si>
    <t>6793</t>
  </si>
  <si>
    <t>6804</t>
  </si>
  <si>
    <t>6806</t>
  </si>
  <si>
    <t>6807</t>
  </si>
  <si>
    <t>6815</t>
  </si>
  <si>
    <t>6817</t>
  </si>
  <si>
    <t>6827</t>
  </si>
  <si>
    <t>6852</t>
  </si>
  <si>
    <t>6853</t>
  </si>
  <si>
    <t>6854</t>
  </si>
  <si>
    <t>6858</t>
  </si>
  <si>
    <t>6862</t>
  </si>
  <si>
    <t>6867</t>
  </si>
  <si>
    <t>6872</t>
  </si>
  <si>
    <t>6873</t>
  </si>
  <si>
    <t>6885</t>
  </si>
  <si>
    <t>6901</t>
  </si>
  <si>
    <t>6906</t>
  </si>
  <si>
    <t>6919</t>
  </si>
  <si>
    <t>6927</t>
  </si>
  <si>
    <t>6928</t>
  </si>
  <si>
    <t>6935</t>
  </si>
  <si>
    <t>6940</t>
  </si>
  <si>
    <t>6950</t>
  </si>
  <si>
    <t>6952</t>
  </si>
  <si>
    <t>6962</t>
  </si>
  <si>
    <t>6968</t>
  </si>
  <si>
    <t>6976</t>
  </si>
  <si>
    <t>6978</t>
  </si>
  <si>
    <t>6980</t>
  </si>
  <si>
    <t>6982</t>
  </si>
  <si>
    <t>6984</t>
  </si>
  <si>
    <t>6986</t>
  </si>
  <si>
    <t>6989</t>
  </si>
  <si>
    <t>6991</t>
  </si>
  <si>
    <t>6993</t>
  </si>
  <si>
    <t>6994</t>
  </si>
  <si>
    <t>6998</t>
  </si>
  <si>
    <t>7000</t>
  </si>
  <si>
    <t>7005</t>
  </si>
  <si>
    <t>7007</t>
  </si>
  <si>
    <t>7010</t>
  </si>
  <si>
    <t>7014</t>
  </si>
  <si>
    <t>7017</t>
  </si>
  <si>
    <t>7019</t>
  </si>
  <si>
    <t>7021</t>
  </si>
  <si>
    <t>7024</t>
  </si>
  <si>
    <t>7031</t>
  </si>
  <si>
    <t>7043</t>
  </si>
  <si>
    <t>7044</t>
  </si>
  <si>
    <t>7046</t>
  </si>
  <si>
    <t>7050</t>
  </si>
  <si>
    <t>7051</t>
  </si>
  <si>
    <t>7052</t>
  </si>
  <si>
    <t>7054</t>
  </si>
  <si>
    <t>7055</t>
  </si>
  <si>
    <t>7056</t>
  </si>
  <si>
    <t>7057</t>
  </si>
  <si>
    <t>7058</t>
  </si>
  <si>
    <t>7063</t>
  </si>
  <si>
    <t>7064</t>
  </si>
  <si>
    <t>7069</t>
  </si>
  <si>
    <t>7070</t>
  </si>
  <si>
    <t>7093</t>
  </si>
  <si>
    <t>7102</t>
  </si>
  <si>
    <t>7104</t>
  </si>
  <si>
    <t>7106</t>
  </si>
  <si>
    <t>7108</t>
  </si>
  <si>
    <t>7110</t>
  </si>
  <si>
    <t>7114</t>
  </si>
  <si>
    <t>7119</t>
  </si>
  <si>
    <t>7130</t>
  </si>
  <si>
    <t>7139</t>
  </si>
  <si>
    <t>7140</t>
  </si>
  <si>
    <t>7141</t>
  </si>
  <si>
    <t>7142</t>
  </si>
  <si>
    <t>7149</t>
  </si>
  <si>
    <t>7154</t>
  </si>
  <si>
    <t>7155</t>
  </si>
  <si>
    <t>7157</t>
  </si>
  <si>
    <t>7174</t>
  </si>
  <si>
    <t>7179</t>
  </si>
  <si>
    <t>7180</t>
  </si>
  <si>
    <t>7184</t>
  </si>
  <si>
    <t>7185</t>
  </si>
  <si>
    <t>7191</t>
  </si>
  <si>
    <t>7193</t>
  </si>
  <si>
    <t>7194</t>
  </si>
  <si>
    <t>7204</t>
  </si>
  <si>
    <t>7206</t>
  </si>
  <si>
    <t>7215</t>
  </si>
  <si>
    <t>7221</t>
  </si>
  <si>
    <t>7223</t>
  </si>
  <si>
    <t>7225</t>
  </si>
  <si>
    <t>7227</t>
  </si>
  <si>
    <t>7229</t>
  </si>
  <si>
    <t>7239</t>
  </si>
  <si>
    <t>7245</t>
  </si>
  <si>
    <t>7255</t>
  </si>
  <si>
    <t>7257</t>
  </si>
  <si>
    <t>7267</t>
  </si>
  <si>
    <t>7269</t>
  </si>
  <si>
    <t>7271</t>
  </si>
  <si>
    <t>7273</t>
  </si>
  <si>
    <t>7275</t>
  </si>
  <si>
    <t>7277</t>
  </si>
  <si>
    <t>7278</t>
  </si>
  <si>
    <t>7286</t>
  </si>
  <si>
    <t>7288</t>
  </si>
  <si>
    <t>7289</t>
  </si>
  <si>
    <t>7294</t>
  </si>
  <si>
    <t>7296</t>
  </si>
  <si>
    <t>7298</t>
  </si>
  <si>
    <t>7301</t>
  </si>
  <si>
    <t>7317</t>
  </si>
  <si>
    <t>7319</t>
  </si>
  <si>
    <t>7322</t>
  </si>
  <si>
    <t>7323</t>
  </si>
  <si>
    <t>7324</t>
  </si>
  <si>
    <t>7325</t>
  </si>
  <si>
    <t>7327</t>
  </si>
  <si>
    <t>7328</t>
  </si>
  <si>
    <t>7329</t>
  </si>
  <si>
    <t>7338</t>
  </si>
  <si>
    <t>7340</t>
  </si>
  <si>
    <t>7345</t>
  </si>
  <si>
    <t>7349</t>
  </si>
  <si>
    <t>7353</t>
  </si>
  <si>
    <t>7359</t>
  </si>
  <si>
    <t>7388</t>
  </si>
  <si>
    <t>7391</t>
  </si>
  <si>
    <t>7393</t>
  </si>
  <si>
    <t>7396</t>
  </si>
  <si>
    <t>7398</t>
  </si>
  <si>
    <t>7400</t>
  </si>
  <si>
    <t>7402</t>
  </si>
  <si>
    <t>7404</t>
  </si>
  <si>
    <t>7406</t>
  </si>
  <si>
    <t>7408</t>
  </si>
  <si>
    <t>7410</t>
  </si>
  <si>
    <t>7412</t>
  </si>
  <si>
    <t>7414</t>
  </si>
  <si>
    <t>7416</t>
  </si>
  <si>
    <t>7418</t>
  </si>
  <si>
    <t>7428</t>
  </si>
  <si>
    <t>7432</t>
  </si>
  <si>
    <t>7437</t>
  </si>
  <si>
    <t>7446</t>
  </si>
  <si>
    <t>7451</t>
  </si>
  <si>
    <t>7452</t>
  </si>
  <si>
    <t>7463</t>
  </si>
  <si>
    <t>7466</t>
  </si>
  <si>
    <t>7468</t>
  </si>
  <si>
    <t>7470</t>
  </si>
  <si>
    <t>7488</t>
  </si>
  <si>
    <t>7489</t>
  </si>
  <si>
    <t>7490</t>
  </si>
  <si>
    <t>7491</t>
  </si>
  <si>
    <t>7492</t>
  </si>
  <si>
    <t>7493</t>
  </si>
  <si>
    <t>7502</t>
  </si>
  <si>
    <t>7504</t>
  </si>
  <si>
    <t>7525</t>
  </si>
  <si>
    <t>7543</t>
  </si>
  <si>
    <t>7544</t>
  </si>
  <si>
    <t>7545</t>
  </si>
  <si>
    <t>7576</t>
  </si>
  <si>
    <t>7578</t>
  </si>
  <si>
    <t>7580</t>
  </si>
  <si>
    <t>7584</t>
  </si>
  <si>
    <t>7586</t>
  </si>
  <si>
    <t>7595</t>
  </si>
  <si>
    <t>7604</t>
  </si>
  <si>
    <t>7608</t>
  </si>
  <si>
    <t>7611</t>
  </si>
  <si>
    <t>7614</t>
  </si>
  <si>
    <t>7632</t>
  </si>
  <si>
    <t>7641</t>
  </si>
  <si>
    <t>7642</t>
  </si>
  <si>
    <t>7644</t>
  </si>
  <si>
    <t>7646</t>
  </si>
  <si>
    <t>7647</t>
  </si>
  <si>
    <t>7650</t>
  </si>
  <si>
    <t>7651</t>
  </si>
  <si>
    <t>7652</t>
  </si>
  <si>
    <t>7653</t>
  </si>
  <si>
    <t>7654</t>
  </si>
  <si>
    <t>7669</t>
  </si>
  <si>
    <t>7674</t>
  </si>
  <si>
    <t>7675</t>
  </si>
  <si>
    <t>7679</t>
  </si>
  <si>
    <t>7680</t>
  </si>
  <si>
    <t>7681</t>
  </si>
  <si>
    <t>7682</t>
  </si>
  <si>
    <t>7683</t>
  </si>
  <si>
    <t>7699</t>
  </si>
  <si>
    <t>7701</t>
  </si>
  <si>
    <t>7703</t>
  </si>
  <si>
    <t>7706</t>
  </si>
  <si>
    <t>7707</t>
  </si>
  <si>
    <t>7709</t>
  </si>
  <si>
    <t>7710</t>
  </si>
  <si>
    <t>7711</t>
  </si>
  <si>
    <t>7718</t>
  </si>
  <si>
    <t>7721</t>
  </si>
  <si>
    <t>7723</t>
  </si>
  <si>
    <t>7725</t>
  </si>
  <si>
    <t>7727</t>
  </si>
  <si>
    <t>7729</t>
  </si>
  <si>
    <t>7731</t>
  </si>
  <si>
    <t>7732</t>
  </si>
  <si>
    <t>7737</t>
  </si>
  <si>
    <t>7739</t>
  </si>
  <si>
    <t>7741</t>
  </si>
  <si>
    <t>7743</t>
  </si>
  <si>
    <t>7745</t>
  </si>
  <si>
    <t>7750</t>
  </si>
  <si>
    <t>7754</t>
  </si>
  <si>
    <t>7756</t>
  </si>
  <si>
    <t>7762</t>
  </si>
  <si>
    <t>7763</t>
  </si>
  <si>
    <t>7764</t>
  </si>
  <si>
    <t>7766</t>
  </si>
  <si>
    <t>7768</t>
  </si>
  <si>
    <t>7770</t>
  </si>
  <si>
    <t>7780</t>
  </si>
  <si>
    <t>7789</t>
  </si>
  <si>
    <t>7791</t>
  </si>
  <si>
    <t>7794</t>
  </si>
  <si>
    <t>7796</t>
  </si>
  <si>
    <t>7801</t>
  </si>
  <si>
    <t>7803</t>
  </si>
  <si>
    <t>7814</t>
  </si>
  <si>
    <t>7816</t>
  </si>
  <si>
    <t>7819</t>
  </si>
  <si>
    <t>7821</t>
  </si>
  <si>
    <t>7823</t>
  </si>
  <si>
    <t>7824</t>
  </si>
  <si>
    <t>7825</t>
  </si>
  <si>
    <t>7826</t>
  </si>
  <si>
    <t>7838</t>
  </si>
  <si>
    <t>7851</t>
  </si>
  <si>
    <t>7853</t>
  </si>
  <si>
    <t>7854</t>
  </si>
  <si>
    <t>7858</t>
  </si>
  <si>
    <t>7860</t>
  </si>
  <si>
    <t>7862</t>
  </si>
  <si>
    <t>7864</t>
  </si>
  <si>
    <t>7866</t>
  </si>
  <si>
    <t>7868</t>
  </si>
  <si>
    <t>7873</t>
  </si>
  <si>
    <t>7882</t>
  </si>
  <si>
    <t>7884</t>
  </si>
  <si>
    <t>7886</t>
  </si>
  <si>
    <t>7893</t>
  </si>
  <si>
    <t>7900</t>
  </si>
  <si>
    <t>7901</t>
  </si>
  <si>
    <t>7902</t>
  </si>
  <si>
    <t>7910</t>
  </si>
  <si>
    <t>PAGO JORNALEROS (ABRIL-2025) DIRECCION DE MANTENIMIENTO VIAL PROVINCIAL DE ESTE MOPC</t>
  </si>
  <si>
    <t>PAGO POR ADQUISICION DE COMBUSTIBLES (DIESEL OPTIMO), SEGUN FACTURAS NCF: E450000003098, 3115, 3154 PROCESO MOPC-CCC-LPN-2024-0009; PARA USO DE ESTE MOPC</t>
  </si>
  <si>
    <t>PAGO VIATICOS (ABRIL-2025) A PERSONAL DE LA DIRECCION DE PAVIMENTACION VIAL (VICEMINISTERIO DE MANT. VIAL) DE ESTE MOPC</t>
  </si>
  <si>
    <t>PAGO VIATICOS (MARZO-2025) DIRECCION GENERAL DE EQUIPOS Y TRANSPORTE DE ESTE MOPC</t>
  </si>
  <si>
    <t>PAGO SERVICIOS DE AGUA POTABLE EN LA DIRECCION PROVINCIAL MOPC SANTIAGO, CORRESP. AL MES DE ABRIL 2025, (S/FACTS NCF: B1500038666 Y B1500038682).</t>
  </si>
  <si>
    <t>PAGO JORNALEROS (MARZO-2025) DIRECCION DE MANTENIMIENTO VIAL GRAN SANTO DOMINGO DE ESTE MOPC</t>
  </si>
  <si>
    <t>PAGO JORNALEROS (MARZO-2025) DIRECCION DE PAVIMENTACION VIAL DE ESTE MOPC</t>
  </si>
  <si>
    <t>PAGO JORNALEROS (ABRIL-2025) DIRECCION DE MANTENIMIENTO VIAL GRAN SANTO DOMINGO DE ESTE MOPC</t>
  </si>
  <si>
    <t>PAGO JORNALEROS (ABRIL-2025) DIRECCION DE PAVIMENTACION VIAL DE ESTE MOPC</t>
  </si>
  <si>
    <t>PAGO HORAS EXTRAS (ABRIL-2025) A PERSONAL DEL DEPARTAMENTO DE NOMINAS DE ESTE MOPC</t>
  </si>
  <si>
    <t>PAGO HORAS EXTRAS (FEBRERO-2025) A PERSONAL DIRECCION GENERAL SUPERVISION Y FISCALIZACION DE OBRAS DE ESTE MOPC</t>
  </si>
  <si>
    <t>PAGOS HORAS EXTRAS (ABRIL-2025) DEPARTAMENTO DE CONTABILIDAD GENERAL DE ESTE MOPC</t>
  </si>
  <si>
    <t>PAGO HORAS EXTRAS (ABRIL-2025) DEPARTAMENTO DE CUENTA POR PAGAR OBRAS DE ESTE MOPC</t>
  </si>
  <si>
    <t>PAGO HORAS EXTRAS (ABRIL-2025) A PERSONAL DEL DEPARTAMENTO DE PRESUPUESTO FINANCIERO DE ESTE MOPC</t>
  </si>
  <si>
    <t>PAGO HORAS EXTRAS (FEBRERO-2025) A PERSONAL VICEMINISTERIO INFRAESTRUCTURA VIAL DE ESTE MOPC</t>
  </si>
  <si>
    <t>PAGO HORAS EXTRAS (MARZO-2025) DIRECCION DE CONTROL INTERNO DE ESTE MOPC</t>
  </si>
  <si>
    <t>PAGO HORAS EXTRAS (ABRIL-2025) DIRECCION GENERAL DE CONTROL INTERNO DE ESTE MOPC</t>
  </si>
  <si>
    <t>PAGO ADQUISICION DE PRODUCTOS DE LIMPIEZA PARA USO DE ESTE MINISTERIO, PROCESO MOPC-CCC-CP-2023-0007, (SEGUN FACT. NCF: B1500004765).</t>
  </si>
  <si>
    <t>PAGO  (ADICIONAL ) COMPRA  DE MEJORA, DENTRO DEL ÁMBITO DE LA PARCELA No.53-PARTE, DEL D.C. No.31, SEGUN INFORME DE TASACION S/N Y ANEXOS, PARA EL PROYECTO: CONSTRUCCIÓN  AVENIDA CIRCUNVALACIÓN LOS ALCARRIZOS.</t>
  </si>
  <si>
    <t>TRANSFERENCIA CORRIENTE A INPOSDOM PARA CUBRIR PAGO  NOMINA  DE DICHA INSTITUCIÓN, CORRESPONDIENTE MES DE JUNIO 2025.</t>
  </si>
  <si>
    <t>PAGO COMPRA  DE MEJORA, DENTRO DEL ÁMBITO DE LA PARCELA No.119, DEL D.C. No.12, SEGUN INFORME DE TASACION S/N Y ANEXOS, PARA EL PROYECTO: CONSTRUCCIÓN  AVENIDA CIRCUNVALACIÓN LOS ALCARRIZOS.</t>
  </si>
  <si>
    <t>TRABS. DE SUMINISTRO, ALMACENAMIENTO, TRANSPORTE Y APLICACION DE MATERIALES PARA LA SEÑALIZACION HORIZONTAL A NIVEL NACIONAL, LOTE 4, D.N. Y EL GRAN SANTO DOMINGO, (PAGO CUB. # 13, NCF B1500000092).</t>
  </si>
  <si>
    <t>SUMINISTRO Y TRANSPORTE H. A.C. PARA BACHEO, (PAGO FACTS. OP-22 Y OP-23 NCF: B1500000272 Y 271).</t>
  </si>
  <si>
    <t>TRABS. CONSTRUCCION, RECONSTRUCCION Y REHABILITACION DE INFRAESTRUCTURAS VIALES EN DISTINTAS PROVINCIAS DEL PAIS, (VALOR CUB. #09 NCF: B1500000026 $612,571,422.16; (-) ABONOS S/LIBS. Nos. 3665 Y 3882; ESTE PAGO SALDA).</t>
  </si>
  <si>
    <t>TRANSFERENCIA CORRIENTE A INPOSDOM PARA CUBRIR GASTOS DE SERVICIOS DE ALQUILERES Y  FLETES, DE DICHA INSTITUCIÓN, CORRESPONDIENTE MES DE JUNIO 2025.</t>
  </si>
  <si>
    <t>PAGO (ADICIONAL) COMPRA DE MEJORA, DENTRO DEL ÁMBITO DE LA PARCELA No.119-K, DEL D.C. No.12, SEGUN INFORME DE TASACION S/N Y ANEXOS, PARA EL PROYECTO: CONSTRUCCIÓN  AVENIDA CIRCUNVALACIÓN LOS ALCARRIZOS.</t>
  </si>
  <si>
    <t>2DO.AB. C/PREST. CON C/CRED. Y GARANTIA SOLID. ACTO-431-23 OTORG. A BANRESERVAS,C/CARGO CUB.#03, (-) N/CRED.NCF:E340000000005 Y PAGO CUB.#04 NCF: E450000000007,TRABS.OBRAS VIALES Y HORM. ASF. CALIENTE A NIV. NAC.,Z-D, #10,REG. ESTE,L/28.</t>
  </si>
  <si>
    <t>PAGO  (ADICIONAL ) COMPRA  DE TERRENO Y CERCA-VERJA, DENTRO DEL ÁMBITO DE LA ESTACION, E6+040 A LA E6+070, SEGUN INFORME DE TASACION S/N Y ANEXOS, PARA EL PROYECTO: CONSTRUCCIÓN  AVENIDA CIRCUNVALACIÓN LOS ALCARRIZOS.</t>
  </si>
  <si>
    <t>PARA REGULARZAR PAGOS MES DE MAYO 2025 DEL PROYECTO PROGRAMA PARA MEJORAR LA CONECTIVIDAD PARA LA TRANSFORMACION DIGITAL EN REP. DOM. (INDOTEL)</t>
  </si>
  <si>
    <t>PAGO  COMPRA DE TERRENO, PLANT.Y CERCA VERJA, DENTRO DEL ÁMBITO DE LA PARCELA No.10, DEL D.C. No.31, SEGUN INFORME DE TASACION S/N Y ANEXOS, PARA EL PROYECTO: CONSTRUCCIÓN  AVENIDA CIRCUNVALACIÓN LOS ALCARRIZOS.</t>
  </si>
  <si>
    <t>PAGO (ADICIONAL) COMPRA DE MEJORA, DENTRO DEL ÁMBITO DE LA PARCELA No.119, DEL D.C. No.12, SEGUN INFORME DE TASACION S/N Y ANEXOS, PARA EL PROYECTO: CONSTRUCCIÓN  AVENIDA CIRCUNVALACIÓN LOS ALCARRIZOS.</t>
  </si>
  <si>
    <t>PAGO (ADICIONAL) COMPRA DE MEJORA Y PLANTACION, DENTRO DEL ÁMBITO DE LA PARCELA No.59, DEL D.C. No.31, SEGUN INFORME DE TASACION S/N Y ANEXOS, PARA EL PROYECTO: CONSTRUCCIÓN  AVENIDA CIRCUNVALACIÓN LOS ALCARRIZOS.</t>
  </si>
  <si>
    <t>PAGO ADQUISICIÓN DE LICENCIAMIENTO AUTODESK ( ARQUITECTURA, INGENIERIA Y CONSTRUCCION) PARA USO DEL MINISTERIO, PROCESO MOPC-CCC-LPN-2024-0010, (S/FACT. NCF: B1500000151).</t>
  </si>
  <si>
    <t>PAGO JORNALEROS (MAYO-2025) COMUNITARIOS DEL PROGRAMA ACCION VIAL PEON CAMINERO DE ESTE MOPC</t>
  </si>
  <si>
    <t>TRABS.OBRAS VIALES Y HORMIGON ASFALTICO CALIENTE A NIVEL NAC.,ZONA E, REG. NORTE, LOTES 18,19,20,21,22,23 Y 24, PROVS. LA VEGA, SANTIAGO, STGO. RGUEZ., VALVERDE, MONTECRISTI, PTO.PTA.,DAJABON SCHEZ. Y SAMANA, L/22, (PAGO CUB.#06, NCF: B1500000162).</t>
  </si>
  <si>
    <t>PAGO SERVICIO DE COMUNICACION (INALAMBRICAS) A ESTE MOPC; CORRESPONDIENTE AL MES DE MARZO 2025, CUENTA No.702156743. S/FACT. ANEXA NCF: E450000070787</t>
  </si>
  <si>
    <t>PAGO SERVICIOS DE MANTENIMIENTO PARA VEHICULOS PESADOS DEL MOPC, PROCESO MOPC-CCC-PEPU-2023-0027, (S/FACTS. NCF: E450000000117, 118, 119, 120 Y 126).</t>
  </si>
  <si>
    <t>PAGO VIATICOS (ABRIL 2025) DIRECCION DE PROTOCOLO Y EVENTOS DE ESTE MOPC</t>
  </si>
  <si>
    <t>PAGO VIATICOS (ABRIL 2025) DIREC. GRAL. EQUIPO Y TRANSPORTE (DEPTO. OPERACIONES) DE ESTE MOPC</t>
  </si>
  <si>
    <t>TRABS. CONST., REHABILITACION Y REMODELACION DE LA IGLESIA EL BUEN PASTOR, PROV. AZUA, (VALOR CUB. #06 NCF: B1500000042 $2,178,785.77; (-) ESTE ABONO; PXP. $818,785.77).</t>
  </si>
  <si>
    <t>PAGO POR ADQUISICION DE COMBUSTIBLES (GASOLINA Y GASOIL), SEGUN FACTURAS NCF.E450000002641, 2642, 2854, Y 2941, PROCESO MOPC-CCC-LPN-2024-0009; PARA USO DE ESTE MOPC.</t>
  </si>
  <si>
    <t>PAGO JORNALEROS (MARZO-2025) DIRECCION DE PAVIMENTACION VIAL TRABAJADORES (OCACIONALES) DE ESTE MOPC</t>
  </si>
  <si>
    <t>PAGO JORNALEROS (MAYO-2025) DIRECCION DE SEÑALIZACION VIAL DE ESTE MOPC</t>
  </si>
  <si>
    <t>PAGO ADQUISICION DE MADERA PARA SER UTILIZADA EN CONST. Y RECONST. OBRAS Y VIVIENDAS, POR DAÑOS FENOMENO ATMOSFERICO DEL 18/11/23, S/DEC.#585-23, PROCESO MOPC-MAE-PEEN-2023-0024, (S/FACTS. NCF: E450000000033 Y 34).</t>
  </si>
  <si>
    <t>PAGO POR ADQUISICION DE COMBUSTIBLES (GASOLINA Y GASOIL ), SEGUN FACTURAS NCF.E450000003134, 3157, 3097, 3120, 3121, B1500054601, 4602, 4603, 4618, Y 4621; PROCESO MOPC-CCC-LPN-2024-0009; PARA USO DE ESTE MOPC.</t>
  </si>
  <si>
    <t>SALDO CUB. No.15, FACTURA NCF.B1500000053; Y PAGO CUB. 16 NCF: B1500000057), TRABAJOS DE RECONSTRUCCION CARRETERA HONDO VALLE, EL VALLE, PROVINCIA ELIAS PIÑA.</t>
  </si>
  <si>
    <t>TRABS. CONST. DEL CAMINO EL AGUACATE- LA COLE- LA JAGUA- EL GUAYABO, SAN FRANCISCO DE MACORIS, PROV, DUARTE, (PAGO CUB.02 NCF: B1500000056)</t>
  </si>
  <si>
    <t>TRABS. DE OBRAS VIALES Y HORMIGON ASFALTICO CALIENTE A NIVEL NACIONAL, ZONA A, REGION GRAN SANTO DOMINGO Y MONTE PLATA, PROVS. D. N.,SANTO DOMINGO Y MONTE PLATA, LOTES 1 Y 11 (PAGO CUB. #05, NCF:B1500000030)</t>
  </si>
  <si>
    <t>TRABS. CONST., RECONST. Y SOLUCION PUNTOS CRITICO EN LOS DIFTES MUNICS. DE LAS PROVS. LA VEGA Y SANTIAGO., LOTE 06, (DECRETO-585-23, (VALOR CUB. #02 NCF: B1500000007 $ 58,363,363.03; (-) 1ER. ABONO S/LIB. #5918; ESTE PAGO SALDA).</t>
  </si>
  <si>
    <t>SALDO C/C. OTORG. A  ASFALTO DEL CIBAO, SRL, ACTO-3587-2023, C/CARGO PAGO FACTS. #s. OP-20 AL OP- 22, NCF:B1500000137 AL 139 Y  ABONO, OP-23 B1500000140, PXP. $5,873,636.36, POR SUMINISTRO Y TRANSPORTE DE H.A.C.,PARA BACHEO.</t>
  </si>
  <si>
    <t>TRABS. OBRAS VIALES Y HORMIGÓN ASFÁLTICO CALIENTE, A NIVEL NAC., ZONA B, REGION SUR I, PROVS. SAN CRISTOBAL, PERAVIA, SAN J. DE OCOA, AZUA Y SAN JUAN LOTE 20 (PAGO CUB. #03, NCF:B1500000065).</t>
  </si>
  <si>
    <t>TRABS. OBRAS VIALES Y HORMIGÓN ASFÁLTICO CALIENTE, A NIVEL NAC., ZONA B, REGION SUR I, PROVS. SAN CRISTOBAL, PERAVIA, SAN J. DE OCOA, AZUA Y SAN JUAN, B-1, LOTE 15, (PAGO CUBS. 03 Y 04 NCF: B1500000028 Y 29).</t>
  </si>
  <si>
    <t>PAGO C/CRED. ACTO #7266-24 OTORG. A ONAN INCORPORATION,SRL, C/CARGO AB, CUB.#03 NCF: B1500000027, PXP. $644,304,258.53, TRABS.CONST./RECONST./ASFALT. Y MANTEN. D/VIAS,CARRETS.,CALLES EN DIFTES.SECTS.Y BOS. PROVS.S. CRISTOBAL, INDEPEND.,S.J.M.Y PEDERNALES.</t>
  </si>
  <si>
    <t>PAGO SERVICIO ENERGIA ELECTRICA A ESTE MOPC, CORRESPONDIENTE A PERIODOS DESCRITOS EN FACTS. ANEXAS NCF:E450000038080, 8081, 8082, 8083, 8084, 8085, 8086, 8087, 8088, 8089, 8090, 8091, 8092, 8093, 8094, 8095, 8096, 8097, 8098, 8099, 8100, 8101, Y 8102</t>
  </si>
  <si>
    <t>PAGO COMPRA DE TERRENO Y MEJORA, DENTRO DEL ÁMBITO DE LA ESTACION, E1+330 A LA E1+340, SEGUN INFORME DE TASACION S/N Y ANEXOS, PARA EL PROYECTO: CONSTRUCCION AVENIDA CIRCUNVALACION LOS ALCARRIZOS</t>
  </si>
  <si>
    <t>TRABAJOS DE CONSTRUCCIÓN Y REHABILITACIÓN DE ACERAS, CONTENES, BADENES E IMBORNALES A NIVEL NACIONAL, REGIÓN NORTE, LOTE 05, ITEM 26 Y 27 VALVERDE MAO SECCION  01 Y 02, (PAGO CUB.#02 NCF: B1500000031).</t>
  </si>
  <si>
    <t>PAGO COMPRA RACIONES PRODUCTOS Y ALIMENTOS P/DESAYUNO, ALMUERZO Y CENA, AL PERS.D/SERVS. D/LA COMIPOL; CORRESP. A LOS MESES DE FEBRERO A JULIO-2024, (PAGO FACTS. NCF: B1500001130, 1160, 1173, 1190, 1191, 1208 Y 1220).</t>
  </si>
  <si>
    <t>3ER. AB. C/CONT.(ACTO 381-24), OTORG. X IDC CONSTRUCCION SRL, C/CARGO SALDO CUB.#08, NCF.B1500000046; TRABS. EMERG. EN DIFTES. PROVS. D/PAIS;DAÑOS E INUNDS. OCAS.X PASO D/VAGUADA DE OCT. Y NOV. 2016, (PXP C/C.$121,152,067.68).</t>
  </si>
  <si>
    <t>PAGO JORNALEROS (MAYO-2025) DIRECCION GENERAL DE PROGRAMAS SOCIALES DE ESTE MOPC</t>
  </si>
  <si>
    <t>PAGO  C/CRED. OTORG. A  ASFALTO DEL NORTE, SRL, (ACTO-074-2025) C/CARGO SALDO FACT. #OP-23 NCF:B1500000140 Y PAGO FACT. # OP-24, NCF:B1500000141 Y AB. FACT. OP-25,NCF:B1500000142, P/SUMINISTRO Y TRANSP. DE H.A.C.,P/BACHEO. (PXP FACT.OP-25 $2,686,034.14)</t>
  </si>
  <si>
    <t>PAGO SERVICIOS DE ALQUILER DE IMPRESORAS PARA USO EN DIFERENTES DEPARTAMENTOS DEL MOPC, PROCESO MOPC-CCC-LPN-2024-0003, (S/FACT. NCF: B1500008552), (-) 20% DE AMORTIZACION DEL AVANCE INIC.</t>
  </si>
  <si>
    <t>PAGO SERVICIOS DE MANTENIMIENTO PARA VEHICULOS PESADOS DEL MOPC, PROCESO MOPC-CCC-PEPU-2023-0027, (S/FACT. NCF: E450000000116).</t>
  </si>
  <si>
    <t>PAGO ADQUISICION DE CAFETERAS ELECTRICAS DE 12 TAZAS, PARA USO DE LOS DIFERENTES DEPARTAMENTOS, PROCESO MOPC-DAF-CM-2025-0008. (S/FACT. NCF: B1500000737).</t>
  </si>
  <si>
    <t>PAGO VACACIONES NO DISFRUTADAS A EX-EMPLEDOS DE ESTE MOPC</t>
  </si>
  <si>
    <t>PAGO JORNALEROS (ABRIL-2025) BRIGADA DE BACHEO 24/7 DE ESTE MOPC</t>
  </si>
  <si>
    <t>PAGO HORAS EXTRAS (ABRIL-2025) DIRECCION DE COMUNICACION Y PRENSA DE ESTE MOPC</t>
  </si>
  <si>
    <t>PAGO JORNALEROS (MAYO-2025) DIRECCION MANTENIMIENTO DE PUENTES DE ESTE MOPC</t>
  </si>
  <si>
    <t>PAGO COLOCACION DE PUBLICIDAD INSTITUCIONAL, A TRAVES DEL GRUPO SIN DIGITAL EN LA PROGRAMACION DE LA RENDICION DE CUENTAS FEBRERO, CORRESP. AL PERIODO  DEL 17 AL 28/02/2025, PROCESO MOPC-CCC-PEPB-2025-0002, (S/FACT. NCF: E450000000002).</t>
  </si>
  <si>
    <t>PAGO VIATICOS (MAYO-2025) DIRECCION DE PROGRAMAS SOCIALES Y COMUNITARIOS DE ESTE MOPC</t>
  </si>
  <si>
    <t>PAGO VIATICOS (MAYO-2025) DIRECCION DE SEÑALIZACION VIAL DE ESTE MOPC</t>
  </si>
  <si>
    <t>ABONO C/CRED. OTORG. A  ASFALTO DEL NORTE, SRL, (ACTO-0328-2025) C/CARGO SALDO FACT. #OP-25 NCF:B1500000142 Y PAGO FACT. # OP-26 Y 27, NCF:B1500000143 Y 144, P/SUMINISTRO Y TRANSP. DE H.A.C.,P/BACHEO. (PXP C/C $24,890,183.58).</t>
  </si>
  <si>
    <t>PAGO VIATICOS (MAYO-2025) DIRECCION DE MANTENIMIENTO VIAL RD VIAL DE ESTE MOPC</t>
  </si>
  <si>
    <t>PAGO SERVICIOS DE RECOLECCION DE RESIDUOS SOLIDOS A ESTE MOPC, CORRESPONDIENTE A MES DE JUNIO 2025, SEGUN FACTURAS NCF:B1500063514, 3712, 3713, 3721, 3722, 3725, 3728, Y 3726</t>
  </si>
  <si>
    <t>PAGO SERVICIO ENERGIA ELECTRICA A ESTE MOPC, CORRESPONDIENTE A PERIODOS DESCRITOS EN FACTS. ANEXAS NCF:E450000028392, 8649, 9184, 9438, 9633, E450000030404, 1955,  Y 2273</t>
  </si>
  <si>
    <t>PAGO COMPRA DE TERRENO, MEJORA Y PLANTACION ,DENTRO DEL ÁMBITO DE LA PARCELA No.61 (PTE), DEL D.C. No.31, SEGUN INFORME DE TASACION S/N Y ANEXOS, PARA EL PROYECTO: CONSTRUCCIÓN  AVENIDA CIRCUNVALACIÓN LOS ALCARRIZOS.</t>
  </si>
  <si>
    <t>PAGO COMPRA DE TERRENO Y CERCA VERJA , DENTRO DEL AMBITO D/LA ESTACION, E2+260  A LA  E2+438, S/INFORME DE TASACION + (ACUERDO) S/N Y ANEXOS, PARA EL PROY: CONSTRUCCION SOLUCION VIAL,  AVENIDA REPUBLICA  DE COLOMBIA.</t>
  </si>
  <si>
    <t>PAGO COMPRA  DE MEJORA , DENTRO DEL ÁMBITO DE LA PARCELA No.119, DEL D.C. No.12, SEGUN INFORME DE TASACION S/N Y ANEXOS, PARA EL PROYECTO: CONSTRUCCIÓN  AVENIDA CIRCUNVALACIÓN LOS ALCARRIZOS.</t>
  </si>
  <si>
    <t>PAGO COMPRA  DE TERRENO Y MEJORA , DENTRO DEL ÁMBITO DE LA PARCELA No.10, DEL D.C. No.31, SEGUN INFORME DE TASACION S/N Y ANEXOS, PARA EL PROYECTO: CONSTRUCCIÓN  AVENIDA CIRCUNVALACIÓN LOS ALCARRIZOS.</t>
  </si>
  <si>
    <t>PAGO COMPRA  DE MEJORA , DENTRO DEL ÁMBITO DE LA  ESTACION, E1+340 A LA E1+345, SEGUN INFORME DE TASACION + (ACUERDO) S/N Y ANEXOS, PARA EL PROYECTO: CONSTRUCCIÓN  AVENIDA CIRCUNVALACIÓN LOS ALCARRIZOS.</t>
  </si>
  <si>
    <t>PAGO COMPRA  DE MEJORA, PLANT. Y CERCA VERJA , DENTRO DEL ÁMBITO DE LA PARCELA No.119, DEL D.C. No.12, SEGUN INFORME DE TASACION S/N Y ANEXOS, PARA EL PROYECTO: CONSTRUCCIÓN  AVENIDA CIRCUNVALACIÓN LOS ALCARRIZOS.</t>
  </si>
  <si>
    <t>PAGO COMPRA  DE TERRENO, DENTRO DEL ÁMBITO DE LA ESTACION, E1+075 A LA E1+090, SEGUN INFORME DE TASACION S/N Y ANEXOS, PARA EL PROYECTO: CONSTRUCCIÓN  AVENIDA CIRCUNVALACIÓN LOS ALCARRIZOS.</t>
  </si>
  <si>
    <t>PAGO SERVICIOS DE MANTENIMIENTO PARA VEHICULOS PESADOS DEL MOPC, PROCESO MOPC-CCC-PEPU-2023-0027, (S/FACT. NCF: E450000000133).</t>
  </si>
  <si>
    <t>TRANSFERENCIA CORRIENTE A LA OPERADORA METROPOLITANA DE SERVICIOS DE AUTOBUSES (OMSA), CUBRIR PAGO DE NOMINA DE DICHA INSTITUCION, CORRESPONDIENTE AL MES DE JUNIO 2025</t>
  </si>
  <si>
    <t>PAGO ADQUISICION DE PAPEL TOALLA 6/1, PARA USO DE LOS DIFERENTES DEPARTAMENTOS DEL MOPC, PROCESO MOPC-DAF-CM-2025-0003, (S/FACT. NCF:  B1500000179).</t>
  </si>
  <si>
    <t>TRANSFERENCIA CORRIENTE A LA OPERADORA METROPOLITANA DE SERVICIOS DE AUTOBUSES (OMSA), CUBRIR PAGO DE GASTOS OPERACIONALES DE DICHA INSTITUCION, CORRESPONDIENTE AL MES DE JUNIO 2025</t>
  </si>
  <si>
    <t>TRABS. DE INSTALACION BARANDAS DE SEGURIDAD, SUS ACCESORIOS Y DISPOSITIVOS DE SEGURIDAD EN LA REGION NORTE, LOTE-1, (PAGO CUB. #09 NCF: B1500000093).</t>
  </si>
  <si>
    <t>PAGO VIATICOS (MAYO-2025) VICEMINISTERIO DE EDIFICACIONES DE ESTE MOPC</t>
  </si>
  <si>
    <t>PAGO VIATICOS (ABRIL-2025) DIRECCION DE CALIDAD DE MATERIALES Y GEOTECNIA DE ESTE MOPC</t>
  </si>
  <si>
    <t>PAGO VIATICOS (MAYO-2025) CORRESPONDIENTES A DIFERENTES DEPARTAMENTOS DE ESTE MOPC</t>
  </si>
  <si>
    <t>PAGO VIATICOS (MAYO-2025) DIRECCION DE TECNOLOGIA DE LA INFORMACION Y COMUNICACIONES DE ESTE MOPC</t>
  </si>
  <si>
    <t>PAGO SERVICIOS DE AGUA POTABLE A ESTE MOPC CORRESP, AL MES MAYO 2025 (SEGUN  FACTS. NCF-E450000003326, 3221, 3319, 3275, 3310, 3389, 3365, 3195, 3337, 3224, 3316, 3328, Y 3331 ).</t>
  </si>
  <si>
    <t>PAGO SERVICIOS DE AGUA POTABLE A ESTE MOPC, CORRESP, AL MES JUNIO 2025 (SEGUN  FACTS. NCF-E450000007863, 7807, 7865, 7806, 7808, 7864, 7866, 7809, 8020, 8034, 8250, Y 9201).</t>
  </si>
  <si>
    <t>SALDO CUB.#05, NCF.B1500000014 Y PAGO CUBS. Nos. 06, 07 Y 08 NCF: B1500000021, 22 Y 23 ,POR TRABS. DE CONSTRUCCION DEL MERCADO MUNICIPAL DE HIGUEY, PROV.  LA ALTAGRACIA, LOTE ll.</t>
  </si>
  <si>
    <t>2DO.AB.C/CONT.OTORG.X MARCUS PUBLISHING,SRL,ACTO 240-23,C/CARGO SALDO CUB.#14 NCF:B1500000043,RECONST.CAMS.VECS.EL PEÑON D/LOS REYES, PROLONG.STA.CLARA-LA TRANQUERA,T.CARRET.LA ZANJA-NISIBON,BEJUCAL-GUINEO-GARCIA,PROV.LA  ALTAGRACIA,X VAG.OCT/NOV.16</t>
  </si>
  <si>
    <t>PAGO SERVICIOS ADMINISTRADOS DE CONECTIVIDAD INALAMBRICA DEL MOPC, CORRESP. AL MES DE JUNIO 2025, (S/FACT. NCF:B1500000775).</t>
  </si>
  <si>
    <t>PAGO COMPRA DE TERRENO, DENTRO DEL AMBITO DE LA PARCELA No.383-K, DEL D.C. No. 03, SEGUN INFORME DE TASACION S/N Y ANEXOS, PARA EL PROYECTO: CONSTRUCCION CARRETERA FEDERICO BASILIS, PROV. LA VEGA</t>
  </si>
  <si>
    <t>TRABS. CONST. Y RECONST. DE:PUENTES, CARRET. CAMS.,VECS., ALCANTS. DE CAJON, BADEN TUBULAR EN LOS DIFTES. MUNICIPIOS D/LA  PROV. DUARTE, ITEM DEL1 AL 7, LOTE-3. (VAL CUB.#02, NCF:B1500000073 $36,430,326.20 (-) 1er ABONO LIB.5150, ESTE PAGO SALDA )</t>
  </si>
  <si>
    <t>4TO. AB.C/CONT.,ACTO 381-24, OTORG. X IDC CONSTRUCCION SRL, C/CARGO PAGO CUB.#10, NCF.B1500000047; TRABS. EMERG. EN DIFTES. PROVS. D/PAIS;DAÑOS E INUNDS. OCAS.X PASO D/VAGUADA DE OCT. Y NOV.16, (PXP C/CONT.$81,907,967.76).</t>
  </si>
  <si>
    <t>TRANSFERENCIA CORRIENTE AL INTRANT PARA CUBRIR  PAGO DE NOMINA DE DICHA INSTITUCIÓN, CORRESPONDIENTE AL MES DE JUNIO 2025.</t>
  </si>
  <si>
    <t>PAGO PROPORCIÓN DE FACT. NCF: E450000004503 Y PAGO FACT. NCF: E450000004504, CORRESP. A PÓLIZA COBERTURA PLANES COMPLEMENTARIOS, (FUNCIONARIOS DE PRIMER NIVEL, PARA  SER ASUMIDA POR MOPC), CORRESP. AL MES DE JUNIO 2025.</t>
  </si>
  <si>
    <t>TRANSFERENCIA CORRIENTE AL INTRANT PARA CUBRIR  GASTOS OPERACIONALES DE DICHA INSTITUCIÓN, CORRESPONDIENTE AL MES DE JUNIO 2025.</t>
  </si>
  <si>
    <t>PAGO SERVICIO ENERGIA ELECTRICA A ESTE MOPC, CORRESPONDIENTE A PERIODOS DESCRITOS EN FACTS. ANEXAS NCF:E450000055577, 5638, 5511, 6415, 4088, 7821, 4794, 8168, 6627, 3662, 7971, 5930, 6288, 8424, 8229, 6016, 2520, Y 3255.</t>
  </si>
  <si>
    <t>PAGO FACT. NCF: E450000005904 DE LA POLIZA DE ACCIDENTES PERSONALES COLECTIVOS #2-2-112-0041982, DE LOS JORNALEROS DE ESTE MOPC, CORRESP. AL PERIODO, DEL 18/05/2025 AL 17/06/2025.</t>
  </si>
  <si>
    <t>TRABS.VARIOS EN LOS MUNICIPIOS DE NAGUA, CABRERA Y EL FACTOR, PROVS. EL SEIBO Y M.T.SCHEZ.,X LLUVIAS QUE AFECTARON A DICHAS PROVS.EN LOS MESES DE OCT.-NOV.16, (VAL.CUB.#10 NCF; E450000000018 $55,530,447.80; (-) 1ER. ABONO S/LIB. #3636; ESTE PAGO SALDA).</t>
  </si>
  <si>
    <t>PAGO SERVICIO DE AGUA POTABLE A ESTE MOPC CORRESP. AL MES DE JUNIO 2025, FACTURA NCF:B1500031946</t>
  </si>
  <si>
    <t>PAGO SERVICIOS DE INTERNET SIMÉTRICO 1GB, CIRCUITO No. 7008773, USADO PARA REDUNDANCIA DEL MOPC, CORRESPONDIENTE AL MES JUNIO 2025, (S/FACT. NCF: E450000001324).</t>
  </si>
  <si>
    <t>TRABAJOS CONSTRUCCION Y REALIZACION DEL PROYECTO DE MEJORAMIENTO DE LA INFRAESTRUCTURA VIAL EN LAS CONEXIONES NORTE - SUR DE SANTO DOMINGO, (PAGO CUBS. Nos. 35 Y 36 NCF: B1500000127 Y 128).</t>
  </si>
  <si>
    <t>PAGO COMPENSACION SEGURIDAD (JUNIO-2025) A PERSONAL SEG. MILITAR (ASPIRANTE) DE ESTE MOPC</t>
  </si>
  <si>
    <t>PAGO FACTURA NCF.B1500000774; POR SERVICIO CIRCUITO DE INTERNET SIMETRICO DEDICADO 1 GBPS PARA USO DE ESTE MOPC, CORRESPONDIENTE  AL MES DE JUNIO 2025.</t>
  </si>
  <si>
    <t>PAGO COMPENSACION SEGURIDAD (JUNIO-2025) A PERSONAL SEG. MILITAR DE ESTE MOPC</t>
  </si>
  <si>
    <t>PAGO COMPENSACION SEGURIDAD (JUNIO-2025) A PERSONAL SEG. MILITAR (GRADUADO) DE ESTE MOPC</t>
  </si>
  <si>
    <t>TRABS. OBRAS VIALES Y HORMIGON ASFALTICO CALIENTE, A NIVEL NACIONAL, REG. X, OZAMA Y SAN CRISTOBAL,PROVS.STO DGO.ESTE,NORTE,OESTE,D.N.,LOS ALCARRIZOS,PEDRO BRAND, SAN ANTONIO DE GUERRA, BOCA CHICA Y SAN CRISTOBAL, L/22, (PAGO CUB. #01 NCF: B1500000119).</t>
  </si>
  <si>
    <t>PAGO VIATICOS (MAYO-2025) DIRECCION GENERAL DE CONTROL INTERNO DE ESTE MOPC</t>
  </si>
  <si>
    <t>PAGO VIATICOS (MAYO-2025) OFICINA DE ENLACE PRESIDENCIAL DE ESTE MOPC</t>
  </si>
  <si>
    <t>PAGO VIATICOS (MAYO-2025) DIRECCION GENERAL DE EDIFICACIONES DE ESTE MOPC</t>
  </si>
  <si>
    <t>PAGO VIATICOS (MAYO-2025) DIRECCION DE GERENCIA DE PROYECTOS DE ESTE MOPC</t>
  </si>
  <si>
    <t>PAGO ADQUISICION Y EQUIPAMIENTO PARA EL LABORATORIO DE  ASFALTO DEL MOPC, PROCESO MOPC-CCC-LPN-2023-0009, (S/FACT. NCF: B1500000292), (-) 20% DE AMORTIZACION DEL AVANCE INIC.</t>
  </si>
  <si>
    <t>TRABS. CONST. DE OCHO (8) PUENTES PEATONALES Y MOTORIZADOS EN LAS REGIONES NORTE Y SUR DEL PAIS, LOTE 2, REGION SUR, (PAGO CUB. #10 NCF: E450000000001).</t>
  </si>
  <si>
    <t>PAGO CUB. 03 NCF: B1500000052, POR TRABAJOS DE CONSTRUCCION Y REHABILITACION DE ACERAS Y CONTENES DEL SECTOR VILLA ESPAÑA, PROV. SAN PEDRO DE MACORIS, ITEM 1, LOTE 13.</t>
  </si>
  <si>
    <t>5TO. AB.C/C OTORG. A BANRESERVAS,ACTO 461-23 C/CARGO PAGO CUB.5 NCF.B1500000017 Y AB.CUB.06 NCF:18,CONST.MUROS D/GAVS.,ENCACHE CUNETAS Y COLOC.TUBERIA D/HORMIGON 30" Y 36" D/DIAMETRO,C/CARRET.VILLA JARAGUA-LAS CAÑITAS,PROV.BAHORUCO,TORM.SANDY,DEC.618-12</t>
  </si>
  <si>
    <t>REGULARIZACION AVISOS DE DEBITOS MES DE MAYO 2025</t>
  </si>
  <si>
    <t>REGULARIZACION  PARCIAL MES DE MAYO 2025</t>
  </si>
  <si>
    <t>PAGO SUELDO (JUNIO-2025) A PERSONAL CARACTER EVENTUAL(PASANTIA) DE ESTE MOPC</t>
  </si>
  <si>
    <t>PAGO INTERINATO (JUNIO-2025) A PERSONAL FIJO EN CARGO DE CARRERA DE ESTE MOPC</t>
  </si>
  <si>
    <t>PAGO SUELDO (JUNIO-2025) A PERSONAL EN TRAMITE PARA PENSION DE ESTE MOPC</t>
  </si>
  <si>
    <t>PAGO SUELDO (JUNIO-2025) A PERSONAL FIJO DEL PROG.17 DE ESTE MOPC</t>
  </si>
  <si>
    <t>REGULARIZACION  AVISOS DE DEBITOS MES DE MAYO 2025</t>
  </si>
  <si>
    <t>TRABS. DE CONSTRUCCION DE CALLES, ACERAS, CONTENES Y BADENES DEL BARRIO VISTA BELLA, VILLA MELLA, (CESION TOTAL ACTO DE ALGUACIL 567-11-2023, OTORGADA POR ING. TOMAS VALDEZ VILLEGAS), (PAGO CUB. #08 NCF: B1500000026).</t>
  </si>
  <si>
    <t>PAGO COMPENSACION SEGURIDAD (JUNIO-2025) A PERSONAL SEG. MILITAR (SEDE CENTRAL) DE ESTE MOPC</t>
  </si>
  <si>
    <t>TRABS. OBRAS VIALES Y HAC, A NIVEL NAC., ZONA F, REG. NORDESTE, PROVS. MONSEÑOR NOUEL, SCHEZ. RAMIREZ, ESPAILLAT, DUARTE, HNAS. MIRABAL, M. T. SCHEZ. Y SAMANA, LOTE 42, (PAGO CUB. #04 NCF:B1500000338).</t>
  </si>
  <si>
    <t>PAGO SUELDO (JUNIO-2025) A PERSONAL FIJO DEL PROG.01 DE ESTE MOPC</t>
  </si>
  <si>
    <t>PAGO COMPRA  DE MEJORA, DENTRO DEL ÁMBITO DE LA PARCELA No.10 (PARTE), DEL D.C. No.31, SEGUN INFORME DE TASACION S/N Y ANEXOS, PARA EL PROYECTO: CONSTRUCCIÓN  AVENIDA CIRCUNVALACIÓN LOS ALCARRIZOS.</t>
  </si>
  <si>
    <t>PAGO SUELDO (JUNIO-2025) A PERSONAL FIJO DEL PROG 19 DE ESTE MOPC</t>
  </si>
  <si>
    <t>TRABS. RECONSTRUCCION IGLESIA SAN MAURICIO MARTIR, JARDINES DEL NORTE, D.N. (PAGO CUB.#03, NCF: (B0400000001) Y ABONO CUB.#04 NCF B1500000101; PXP. $6,803,002.15).</t>
  </si>
  <si>
    <t>PAGO VIATICOS (MAYO-2025) DIRECCION DE GESTION DE RIESGOS Y EMERGENCIAS DE ESTE MOPC</t>
  </si>
  <si>
    <t>PAGO SUELDO (JUNIO-2025) A PERSONAL FIJO DEL PROG 11 DE ESTE MOPC</t>
  </si>
  <si>
    <t>REGULARIZACION AVISO DE DEBITOS EN US$ D/F 07/05/2025</t>
  </si>
  <si>
    <t>PAGO ADQUISICIÓN DE CABLES, PARA SER UTILIZADOS EN DIFERENTES TRABAJOS A SER REALIZADOS POR LA DIVISIÓN DE MANTENIMIENTO ELECTROMECÁNICO DEL MOPC, PROCESO MOPC-DAF-CM-2025-0017, (S/FACT. NCF: B1500000750).</t>
  </si>
  <si>
    <t>REGULARIZACION AVISO DE DEBITO EN US$ D/F 20/05/2025</t>
  </si>
  <si>
    <t>REGULARIZACION AVISO DE DEBITO EN US$ D/F09/05/2025</t>
  </si>
  <si>
    <t>REGULARIZACION AVISO DE DEBITO EN US$ D/F 07/05/2025</t>
  </si>
  <si>
    <t>REGULARIZACION AVISO DE DEBITO EN US$ D/F 13/05/2025</t>
  </si>
  <si>
    <t>REGULARIZACION AVISO DE DEBITO EN US$ D/F 21/05/2025</t>
  </si>
  <si>
    <t>PAGO VIATICOS (MAYO-2025) DIRECCION GENERAL DE ASISTENCIA Y PROTECCION VIAL DE ESTE MOPC</t>
  </si>
  <si>
    <t>PAGO SUELDO (JUNIO-2025) A EMPLEADOS TEMPORALES DE ESTE MOPC</t>
  </si>
  <si>
    <t>3ER. AB. A C/C.Y G.S. OTORG. AL BANCO DE RESERVAS, R.D, ACTO-452-23, C/CARGO PAGO CUB. #03, NCF:B1500000109,TRABS.CONST. DE PUENTES Y ALCANTARILLA EN DIFTES. COMUNIDADES Y MUNIC. D/LA PROV. SAN P. DE MACORIS,ITEM 1AL5,L/8, (PXP C/C Y G.S.$32,343,303.04).</t>
  </si>
  <si>
    <t>TRABS. DE DISEÑO Y CONSTRUCCION DE LA CARRETERA HATO MAYOR-EL PUERTO INCLUYENDO SUS OBRAS DE ARTE, PROV. HATO MAYOR, (VALOR CUB. #14, NCF:B1500000030 $161,941,314.25; (-) 1ER. ABONO S/LIB.17501; ESTE PAGO SALDA).</t>
  </si>
  <si>
    <t>TRABS. DE CONST. Y REHABILITACION DE ACERAS, CONTENES, BADENES E IMBORNALES A NIVEL NAC., REG. GRAN SANTO DOMINGO Y MONTE PLATA, LOTE-01, ITEMS 8 Y 9, STO. DGO. ESTE, SECCION  1 Y 2, (PAGO CUB. #03, NCF;B1500000093).</t>
  </si>
  <si>
    <t>PAGO SERVICIOS DE MANT. PREVENTIVO DE VEHICULOS PESADOS, ADQUIRIDOS POR EL MOPC, PROCESO MOPC-CCC-PEPU-2023-0033, (S/FACTS. NCF: B1500000483, 484, 486, 487, 490, 492 Y 493 ), (-) 20% DE AMORTIZ. DEL AVANCE INIC.</t>
  </si>
  <si>
    <t>PAGO COMPRA  DE TERRENO , DENTRO DEL ÁMBITO DE LA PARCELA No.10 (PTE), DEL D.C. No.31, SEGUN INFORME DE TASACION + (ACUERDO) S/N Y ANEXOS, PARA EL PROYECTO: CONSTRUCCIÓN  AVENIDA CIRCUNVALACIÓN LOS ALCARRIZOS.</t>
  </si>
  <si>
    <t>PAGO COMPRA DE MEJORA, DENTRO DEL AMBITO DE LA  CASA No.-29, DEL D.C. S/N, SEGUN INFORME DE TASACION S/N Y ANEXOS,  PARA EL PROYECTO :MANTENIMIENTO, REPARACION Y SUSTITUCION DE LAS JUNTAS DEL PUENTE FRANCISCO DEL ROSARIO SANCHEZ (PUENTE DE LA 17)</t>
  </si>
  <si>
    <t>PAGO JORNALEROS (MAYO-2025) BRIGADA DE BACHEO 24/7 DE ESTE MOPC</t>
  </si>
  <si>
    <t>PAGO JORNALEROS (MAYO-2025) DIRECCION DE MANTENIMIENTO DE PLANTA FISICA (HERRERIA) DE ESTE MOPC</t>
  </si>
  <si>
    <t>PAGO JORNALEROS (MARZO-2025) VICEMINISTERIO DE MANTENIMIENTO VIAL DE ESTE MOPC</t>
  </si>
  <si>
    <t>PAGO JORNALEROS (MAYO-2025) DIRECCION DE MANTENIMIENTO DE PLANTA FISICA (ALBAÑILES) DE ESTE MOPC</t>
  </si>
  <si>
    <t>PAGO VIATICOS (MAYO-2025) A PERSONAL DE DIFERENTES DEPARTAMENTOS DE ESTE MOPC</t>
  </si>
  <si>
    <t>PAGO RETROACTIVO (MAYO 2025) EMPLEADOS TEMPORALES DE ESTE MOPC</t>
  </si>
  <si>
    <t>PAGO RETROACTIVO (ABRIL 2025) PERS. FIJO DE ESTE MOPC</t>
  </si>
  <si>
    <t>PAGO RETROACTIVO (MAYO 2025) A PERS. FIJO DE ESTE MOPC</t>
  </si>
  <si>
    <t>PAGO HORAS EXTRAS (FEBRERO-2025) DIRECCION DE PROTOCOLO Y EVENTOS DE ESTE MOPC</t>
  </si>
  <si>
    <t>PAGO ADQUISICION DE BUTACAS DE VISITA NEGRA (MOBILIARIOS) PARA USO DE LOS DIFERENTES DEPARTAMENTOS DEL MOPC, PROCESO MOPC-CCC-LPN-2024-0004, (S/FACT. NCF: B1500001171).</t>
  </si>
  <si>
    <t>TRABAJOS VARIOS EN LAS PROVS. DE PUERTO PLATA Y VALVERDE, S/CONTRATO # 17/2017  (DECRETOS #s.340,341,342,344,346 Y 370 D/FS.11,14,18, 24 DE NOV. Y 15 DE DIC.- 2016, (PAGO CUB. #09 NCF: B1500000041).</t>
  </si>
  <si>
    <t>TRABS. DE CONSTRUCCION Y RECONST.,DE ACERAS Y  CONTENES DEL SECTOR VILLA ESPERANZA PARTE C, PARTE D, PROV. SAN PEDRO DE MACORIS, LOTE-06, (PAGO CUB. #02, NCF:B1500000002).</t>
  </si>
  <si>
    <t>TRABAJOS DE CONSTRUCCION DEL CENTRO DE LABORATORIOS DEL PROGRAMA NACIONAL DE TAMIZ NEONATAL Y ALTO RIESGO, SANTO DOMINGO, D.N., (PAGO AVANCE S/ADD. II #77-25, AL CONT. # 809-19).</t>
  </si>
  <si>
    <t>ABONOS C/C OTORG. A GAEPELL,SRL ACTO #148-25, REF.A C/CONT. OTORG.X CONSTRUCTORA BOPER, SRL ACTO # 234-22, C/CARGO PAGO CUB. 8 NCF: B1500000328, X TRABS. EMERGENCIA EN LAS DIFTES. PROVS. DEL PAIS, X DAÑOS E INUNDACIONES POR VAGUADA.</t>
  </si>
  <si>
    <t>PAGO POLIZA COLECTIVA DE VIDA No.2-2-102-0003141 DE LOS EMPLEADOS DE ESTE MOPC, CORRESP. AL MES DE JUNIO  DE 2025, (S/FACTS. NCF: E450000006076).</t>
  </si>
  <si>
    <t>PAGO VIATICOS (ABRIL-2025) CORRESPONDIENTES A DIFERENTES DEPARTAMENTOS DE ESTE MOPC</t>
  </si>
  <si>
    <t>PAGO VIATICOS (MAYO-2025) VICEMINISTERIO DE COORDINACION REGIONAL DE ESTE MOPC</t>
  </si>
  <si>
    <t>TRABS. DE OBRAS VIALES Y HORMIGON ASFALTICO CALIENTE, A NIVEL NACIONAL, REG.  III, CIBAO NORDESTE, PROVS. DUARTE, SAMANA, MARIA TRINIDAD SANCHEZ Y HERMANAS MIRABAL, LOTE 8, (PAGO CUB. #03, NCF:B1500000094)</t>
  </si>
  <si>
    <t>PAGO COMPRA DE MEJORA,  DENTRO DEL AMBITO DE LA  CASA No.-56, DEL D.C. S/N., SEGUN INFORME DE TASACION S/N Y ANEXOS,  PARA EL PROYECTO :MANTENIMIENTO, REPARACION Y SUSTITUCION DE LAS JUNTAS DEL PUENTE FRANCISCO DEL ROSARIO SANCHEZ (PUENTE DE LA 17)</t>
  </si>
  <si>
    <t>PAGO COMPRA DE MEJORA,  DENTRO DEL AMBITO DE LA  CASA No.-84, DEL D.C. S/N., SEGUN INFORME DE TASACION + (ACUERDO) S/N Y ANEXOS,  PARA EL PROYECTO :MANTENIMIENTO, REPARACION Y SUSTITUCION DE LAS JUNTAS DEL PUENTE FCO. DEL ROSARIO SANCHEZ (PUENTE DE LA 17)</t>
  </si>
  <si>
    <t>PAGO COMPRA DE MEJORA,  DENTRO DEL AMBITO DE LA  CASA No.-14, DEL D.C. S/N., SEGUN INFORME DE TASACION + (ACUERDO) S/N Y ANEXOS,  PARA EL PROYECTO :MANTENIMIENTO, REPARACION Y SUSTITUCION DE LAS JUNTAS DEL PUENTE FCO. DEL ROSARIO SANCHEZ (PUENTE DE LA 17)</t>
  </si>
  <si>
    <t>PAGO COMPRA DE MEJORA,  DENTRO DEL AMBITO DE LA  CASA No.-20, DEL D.C. S/N., SEGUN INFORME DE TASACION S/N Y ANEXOS,  PARA EL PROYECTO :MANTENIMIENTO, REPARACION Y SUSTITUCION DE LAS JUNTAS DEL PUENTE FCO. DEL ROSARIO SANCHEZ (PUENTE DE LA 17)</t>
  </si>
  <si>
    <t>PAGO COMPRA DE MEJORA,  DENTRO DEL AMBITO DE LA  CASA No.-85, DEL D.C. S/N., SEGUN INFORME DE TASACION + (ACUERDO) S/N Y ANEXOS,  PARA EL PROYECTO :MANTENIMIENTO, REPARACION Y SUSTITUCION DE LAS JUNTAS DEL PUENTE FCO. DEL ROSARIO SANCHEZ (PUENTE DE LA 17)</t>
  </si>
  <si>
    <t>PAGO COMPRA DE MEJORA,  DENTRO DEL AMBITO DE LA  CASA No.-21, DEL D.C. S/N., SEGUN INFORME DE TASACION S/N Y ANEXOS,  PARA EL PROYECTO :MANTENIMIENTO, REPARACION Y SUSTITUCION DE LAS JUNTAS DEL PUENTE FCO. DEL ROSARIO SANCHEZ (PUENTE DE LA 17)</t>
  </si>
  <si>
    <t>PAGO ADQUISICIÓN DE ALAMBRES, CABLES Y OTROS ARTÍCULOS, P/SER UTILIZS. EN DIFTES. TRABAJOS A SER REALIZADOS POR LA DIVISIÓN DE MANTENIMIENTO ELECTROMECÁNICO DEL MOPC, PROCESO MOPC-DAF-CM-2025-0017, (S/FACT. NCF: B1500000147).</t>
  </si>
  <si>
    <t>PAGO ADQUISICIÓN DE BRAZOS PARA POSTE, PARA PASOS A DESNIVEL, SEDE CENTRAL Y AYUDANTIAS DEL MOPC,  PROCESO MOPC-DAF-CM-2025-0012, (S/FACT. NCF: B1500000859).</t>
  </si>
  <si>
    <t>TRABS.DE OBRAS VIALES Y HORM. ASFALTICO CALIENTE A NIVEL NAC., ZONA B No.04, REGION SUR 1, LOTE 13, (PAGO CUB. #02 NCF: B1500000066).</t>
  </si>
  <si>
    <t>PAGO COMPRA DE TERRENO Y MEJORA, DENTRO DEL AMBITO DEL SOLAR No.12, MANZ, No.2765, DEL D.C. No.01, SEGUN INFORME DE TASACION + (ACUERDO) S/N Y ANEXOS,  PARA EL PROY:CONSTRUCCION SOLUCION VIAL, AVENIDA REPUBLICA DE COLOMBIA.</t>
  </si>
  <si>
    <t>PAGO COMPRA  DE TERRENO, MEJORA Y PLANTACION , DENTRO DEL ÁMBITO DE LA PARCELA No.10, DEL D.C. No.31, SEGUN INFORME DE TASACION S/N Y ANEXOS, PARA EL PROYECTO: CONSTRUCCIÓN  AVENIDA CIRCUNVALACIÓN LOS ALCARRIZOS.</t>
  </si>
  <si>
    <t>PAGO COMPRA  DE TERRENO, MEJORA Y PLANT., DENTRO DEL ÁMBITO DE LA PARCELA No.10, DEL D.C. No.31, SEGUN INFORME DE TASACION S/N Y ANEXOS, PARA EL PROYECTO: CONSTRUCCIÓN  AVENIDA CIRCUNVALACIÓN LOS ALCARRIZOS.</t>
  </si>
  <si>
    <t>PAGO VIATICOS (FEBRERO-2025) DIRECCION DE SUPERVISION Y FISCALIZACION DE OBRAS DE ESTE MOPC</t>
  </si>
  <si>
    <t>PAGO VIATICOS (FEBRERO-2025) DIRECCION DE SUPERVISION Y FISCALIZACION DE ESTE MOPC</t>
  </si>
  <si>
    <t>PAGO VIATICOS (MAYO-2025) DIRECCION DE GESTION DE RECURSOS DE PEAJES (RD.VIAL) DE ESTE MOPC</t>
  </si>
  <si>
    <t>TRANSFERENCIA CORRIENTE A INAVI PARA CUBRIR PAGO DE NOMINA  DE DICHA INSTITUCIÓN, CORRESPONDIENTE AL MES DE JUNIO 2025.</t>
  </si>
  <si>
    <t>TRANSFERENCIA CORRIENTE A INAVI PARA CUBRIR  GASTOS OPERACIONALES  DE DICHA INSTITUCIÓN, CORRESPONDIENTE AL MES DE JUNIO 2025.</t>
  </si>
  <si>
    <t>PAGO COMPRA DE TERRENO Y MEJORA, DENTRO DEL AMBITO DEL SOLAR No.5, MANZ. 2764, DEL D.C. No.01, S/INFORME DE TASACION + (ACUERDO) S/N Y ANEXOS, PARA EL PROY: CONST. SOLUCION VIAL, AVENIDA REP. DE COLOMBIA.</t>
  </si>
  <si>
    <t>PAGO FACTURA # OP-66, NCF.B1500000131, POR SUMINISTRO Y TRANSPORTE DE H.A.C. PARA BACHEO.</t>
  </si>
  <si>
    <t>PAGO SERVICIO DE COMUNICACION (INALAMBRICAS) A ESTE MOPC; CORRESPONDIENTE A MES DE ABRIL 2025, CUENTA No.702156743. S/FACTS. ANEXA NCF: E450000073413</t>
  </si>
  <si>
    <t>PAGO SERVICIO DE COMUNICACION (INALAMBRICAS) A ESTE MOPC; CORRESPONDIENTE A MES DE MAYO 2025, CUENTA No.702156743. S/FACTS. ANEXA NCF: E450000075990</t>
  </si>
  <si>
    <t>PAGO FACTURA SERVICIOS DE GPS INSTALADOS A LOS VEHÍCULOS DE ASISTENCIA VIAL DE LA COMISIÓN MILITAR, PARA APLICAR CTA. #88468433, S/ FACT. ANEXA NCF:E450000015532, CORRESP. AL MES JUNIO 2025</t>
  </si>
  <si>
    <t>PAGO POR SERVICIOS DE UN (1) INTERNET Gbps CON 8 IP+ REDUNDANCIA, AL PROGRAMA  ASISTENCIA VIAL, CORRESP. AL MES DE JUNIO 2025, (CUENTA No. 9232363), (S/FACT. NCF E450000015674).</t>
  </si>
  <si>
    <t>PAGO COMPRA DE TERRENO, MEJORA Y PLANT., DENTRO DEL AMBITO DEL SOLAR No.6, MANZ. 2764, DEL D.C. No.01, S/INFORME DE TASACION S/N Y ANEXOS, PARA EL PROY: CONST. SOLUCION VIAL, AVENIDA REP. DE COLOMBIA.</t>
  </si>
  <si>
    <t>PAGO COMPRA DE MEJORA, DENTRO DEL AMBITO DE LA PARCELA  No. 87, DEL D.C.No.13, S/INFORME DE TASACION S/N Y ANEXOS, PARA EL PROY: CONST. SOLUCION VIAL, AVENIDA REP. DE COLOMBIA.</t>
  </si>
  <si>
    <t>PAGO VIATICOS (ABRIL-2025) A PERSONAL DIRECCION GENERAL DE SUPERVISION Y FISCALIZACION DE OBRAS DE ESTE MOPC</t>
  </si>
  <si>
    <t>PAGO SERVICIOS DE AGUA POTABLE EN LA DIRECCION PROVINCIAL MOPC SANTIAGO, CORRESP. AL MES DE MAYO-2025, (S/FACTS NCF: B1500039196 Y B1500039212).</t>
  </si>
  <si>
    <t>PAGO COMPRA TERRENO, DENTRO DEL AMBITO DE LA PARCELA No.2690, DEL D.C.No.07, SEGUN INFORME TASACION S/N Y ANEXOS, PARA EL PROYECTO: DISEÑO Y RECONSTRUCCION DE ACCESO  DE LA ENTRADA  DE SAMANA".</t>
  </si>
  <si>
    <t>PAGO VIATICOS (MAYO-2025) A PERSONAL DIRECCION GENERAL ESTUDIOS DISEÑOS, PRESUPUESTO INFRAESTRUCTURA VIALES DE ESTE MOPC</t>
  </si>
  <si>
    <t>PAGO COMPRA DE MEJORA Y PLANTACION, DENTRO DEL AMBITO DE LA PARCELA  No. 87, DEL D.C.No.13, S/INFORME DE TASACION S/N Y ANEXOS, PARA EL PROY: CONST. SOLUCION VIAL, AVENIDA REP. DE COLOMBIA.</t>
  </si>
  <si>
    <t>PAGO (ADICIONAL) COMPRA  TERRENO Y MEJORA , DENTRO DE LA ESTACION E6+050 A LA E6+080, SEGUN INFORME DE TASACION S/N Y ANEXOS, PARA EL PROYECTO: CONSTRUCCIÓN  AVENIDA CIRCUNVALACIÓN LOS ALCARRIZOS.</t>
  </si>
  <si>
    <t>PAGO COMPRA  DE TERRENO, DENTRO DEL ÁMBITO DE LA PARCELA No.215-B, DEL D.C. S/N, SEGUN INFORME DE TASACION  S/N Y ANEXOS, PARA EL PROYECTO: RECONSTRUCCIÓN  Y AMPLIACION CARRETERA ENRIQUILLO -PEDERNALES</t>
  </si>
  <si>
    <t>TRABS. CONST. Y RECONST. DEL CAMINO VECINAL EL NARANJAL-LA BARRA-PARRA, PROV. SAN JOSE DE OCOA, ITEM 1, LOTE 2, POR TORMENTA FRANKLIN ETAPA II,S/DEC-398-23 (PAGO CUB.01 NCF-B1500000454)</t>
  </si>
  <si>
    <t>TRABS. CONSTRUCCION DE BADENES CAMINO DAMAJAGUA CRUCE BARRANQUITO Y CONST. ACERAS Y CONTENES EN COMEDERO ARRIBA, PROVINCIA SANCHEZ RAMIREZ, LOTE 08, ITEM 1 Y 2, PAGO CUB. #02, NCF:B1500000002)</t>
  </si>
  <si>
    <t>TRABS.DE CONFECCION E INSTALACION DE SEÑALIZACION VERTICAL A NIVEL NACIONAL EN LA REGION ESTE, LOTE 03, (PAGO CUB.04 NCF: B1500000095)</t>
  </si>
  <si>
    <t>PAGO COMPRA DE MEJORA,  DENTRO DEL AMBITO DE LA  CASA No.-13, DEL D.C. S/N., SEGUN INFORME DE TASACION S/N Y ANEXOS,  PARA EL PROYECTO :MANTENIMIENTO, REPARACION Y SUSTITUCION DE LAS JUNTAS DEL PUENTE FCO. DEL ROSARIO SANCHEZ (PUENTE DE LA 17)</t>
  </si>
  <si>
    <t>PAGO COMPRA DE MEJORA, DENTRO DEL AMBITO DE LA  CASA No.-132, DEL D.C. S/N., SEGUN INFORME DE TASACION + (ACUERDO) S/N Y ANEXOS,  PARA EL PROYECTO :MANTENIMIENTO, REPARACION Y SUSTITUCION DE LAS JUNTAS DEL PUENTE FCO. DEL ROSARIO SANCHEZ (PUENTE DE LA 17)</t>
  </si>
  <si>
    <t>PAGO COMPRA DE MEJORA,  DENTRO DEL AMBITO DE LA  CASA No.-15, DEL D.C. S/N., SEGUN INFORME DE TASACION S/N Y ANEXOS,  PARA EL PROYECTO :MANTENIMIENTO, REPARACION Y SUSTITUCION DE LAS JUNTAS DEL PUENTE FCO. DEL ROSARIO SANCHEZ (PUENTE DE LA 17)</t>
  </si>
  <si>
    <t>PAGO COMPRA DE MEJORA,  DENTRO DEL AMBITO DE LA  CASA No.-121, DEL D.C. S/N., SEGUN INFORME DE TASACION S/N Y ANEXOS,  PARA EL PROYECTO :MANTENIMIENTO, REPARACION Y SUSTITUCION DE LAS JUNTAS DEL PUENTE FCO. DEL ROSARIO SANCHEZ (PUENTE DE LA 17)</t>
  </si>
  <si>
    <t>PAGO COMPRA DE TERRENO Y MEJORA, DENTRO DE LA DESIGNACION CATASTRAL, SOLAR 7, MANZANA 2764, D.C. No.01, S/INFORME DE TASACION S/N MAS ACUERDO Y ANEXOS, PARA EL PROY: CONST. SOLUCION VIAL, AVENIDA REPUBLICA DE COLOMBIA.</t>
  </si>
  <si>
    <t>PAGO JORNALEROS (JUNIO-2025) A PERSONAL DE DISEÑO Y CONSTRUCCION DE PLANTA FISICA DE ESTE MOPC</t>
  </si>
  <si>
    <t>PAGO SUELDO (JUNIO-2025) A PERSONAL FIJO DE ESTE MINISTERIO</t>
  </si>
  <si>
    <t>PAGO SUELDO (JUNIO-2025) A PERSONAL FIJO DE ESTE MOPC</t>
  </si>
  <si>
    <t>PAGO COMPRA DE MEJORA,  DENTRO DEL AMBITO DE LA  CASA No.-110, DEL D.C. S/N., SEGUN INFORME DE TASACION S/N Y ANEXOS,  PARA EL PROYECTO :MANTENIMIENTO, REPARACION Y SUSTITUCION DE LAS JUNTAS DEL PUENTE FCO. DEL ROSARIO SANCHEZ (PUENTE DE LA 17)</t>
  </si>
  <si>
    <t>PAGO COMPRA DE MEJORA,  DENTRO DEL AMBITO DE LA  CASA No.-22, DEL D.C. S/N., SEGUN INFORME DE TASACION S/N Y ANEXOS,  PARA EL PROYECTO :MANTENIMIENTO, REPARACION Y SUSTITUCION DE LAS JUNTAS DEL PUENTE FCO. DEL ROSARIO SANCHEZ (PUENTE DE LA 17)</t>
  </si>
  <si>
    <t>PAGO COMPRA DE MEJORA,  DENTRO DEL AMBITO DE LA  CASA No.-26, DEL D.C. S/N., SEGUN INFORME DE TASACION S/N Y ANEXOS,  PARA EL PROYECTO :MANTENIMIENTO, REPARACION Y SUSTITUCION DE LAS JUNTAS DEL PUENTE FCO. DEL ROSARIO SANCHEZ (PUENTE DE LA 17)</t>
  </si>
  <si>
    <t>PAGO COMPRA DE MEJORA,  DENTRO DEL AMBITO DE LA  CASA No.-131, DEL D.C. S/N., SEGUN INFORME DE TASACION S/N Y ANEXOS,  PARA EL PROYECTO :MANTENIMIENTO, REPARACION Y SUSTITUCION DE LAS JUNTAS DEL PUENTE FCO. DEL ROSARIO SANCHEZ (PUENTE DE LA 17)</t>
  </si>
  <si>
    <t>PAGO COMPRA DE MEJORA,  DENTRO DEL AMBITO DE LA  CASA No.-11, DEL D.C. S/N., SEGUN INFORME DE TASACION S/N Y ANEXOS,  PARA EL PROYECTO :MANTENIMIENTO, REPARACION Y SUSTITUCION DE LAS JUNTAS DEL PUENTE FCO. DEL ROSARIO SANCHEZ (PUENTE DE LA 17)</t>
  </si>
  <si>
    <t>PAGO HORAS EXTRAS (ABRIL-2025) A PERSONAL DE SUPERVISION Y FISCALIZACION DE OBRAS DE ESTE MOPC</t>
  </si>
  <si>
    <t>PAGO HORAS EXTRAS (ABRIL-2025) A PERSONAL DE LA DIRECCION SUPERVISION Y FISCALIZACION DE OBRAS DE ESTE MOPC</t>
  </si>
  <si>
    <t>PAGO HORAS EXTRAS (MARZO-2025) A PERSONAL DIRECCION DE PROTOCOLO Y EVENTOS DE ESTE MOPC</t>
  </si>
  <si>
    <t>PAGO HORAS EXTRAS (ABRIL-2025) A PERSONAL DIRECCION DE PROTOCOLO Y EVENTOS DE ESTE MOPC</t>
  </si>
  <si>
    <t>PAGO HORAS EXTRAS (MAYO-2023) A PERSONAL DEL DEPARTAMENTO DE NOMINAS DE ESTE MOPC</t>
  </si>
  <si>
    <t>PAGO HORAS EXTRAS (MAYO-2025) A PERSONAL DE PRENSA Y COMUNICACIONES DE ESTE MOPC</t>
  </si>
  <si>
    <t>PAGO HORAS EXTRAS (MAYO-2025) A PERSONAL DE LA DIRECCION TECNICA DE ESTE MOPC</t>
  </si>
  <si>
    <t>PAGO AVANCE, S/ADD.1, #358-23 A CONT.110-2015; TRABS. CONST. UN EDIF. DE APTOS. ECONOMICOS TIPO (A), (4) NIVELES Y (4) APTOS. X PISOS, 3 HABITACIONES C/U, TOTAL 16 APTOS., LOTE 37, PROY. REVITALIZ. URBANA EN SAN JUAN D/LA MAGUANA, RES. VISTA DEL RIO</t>
  </si>
  <si>
    <t>PAGO VACACIONES NO DISFRUTADAS, A EX-EMPLEADOS DE ESTE MINISTERIO</t>
  </si>
  <si>
    <t>PAGO JORNALEROS (MAYO-2025) A PERSONAL DIRECCION DE PAVIMENTACION VIAL (OCASIONALES) DE ESTE MOPC</t>
  </si>
  <si>
    <t>TRABS. CONSTRUCCION DEL CAMINO CRUCE BARRANQUITO, LOMA MAJINA, PARTE A, PROV. SANCHEZ RAMIREZ, LOTE 09, (PAGO CUB. #03 NCF: B1500000016).</t>
  </si>
  <si>
    <t>PAGO CUBS. 02 Y 03, FACT. NCF.B1500000052 Y B1500000053; TRABS. CONST. CAM.VEC.GUANITO-SANATE ABAJO, CANALIZ-CONST.D/MUROS D/GAVS.EN ARROYO CAGÜERO, SOL. PTOS. CRÍTS. ARROYO CAJERO CARRET. MAMEY, LAS YAYAS, HIGUEY, PROV. LA ALTAGRACIA, ITEM 1,2,3, LOTE 2</t>
  </si>
  <si>
    <t>PAGO VIATICOS (MAYO-2025) A PERSONAL DIRECCION DE INSPECCION Y MANTENIMIENTO (OFICINA FIDEICOMISO RD VIAL) DE ESTE MOPC</t>
  </si>
  <si>
    <t>PAGO RETROACTIVO SUELDO (MAYO-2025) A PERSONAL FIJO DE ESTE MINISTERIO</t>
  </si>
  <si>
    <t>PAGO COMPRA DE MEJORA,  DENTRO DEL AMBITO DE LA  CASA No.-09, DEL D.C. S/N., SEGUN INFORME DE TASACION S/N Y ANEXOS,  PARA EL PROYECTO :MANTENIMIENTO, REPARACION Y SUSTITUCION DE LAS JUNTAS DEL PUENTE FCO. DEL ROSARIO SANCHEZ (PUENTE DE LA 17)</t>
  </si>
  <si>
    <t>PAGO COMPRA DE MEJORA,  DENTRO DEL AMBITO DE LA  CASA No.-28, DEL D.C. S/N., SEGUN INFORME DE TASACION S/N Y ANEXOS,  PARA EL PROYECTO :MANTENIMIENTO, REPARACION Y SUSTITUCION DE LAS JUNTAS DEL PUENTE FCO. DEL ROSARIO SANCHEZ (PUENTE DE LA 17)</t>
  </si>
  <si>
    <t>PAGO HORAS EXTRAS (MAYO-2025) A PERSONAL DE LA DIRECCION FINANCIERA Y ADMINISTRATIVA DE ESTE MOPC</t>
  </si>
  <si>
    <t>PAGO HORAS EXTRAS (MAYO-2025) A PERSONAL DEL DEPARTAMENTO DE CONTABILIDAD GENERAL DE ESTE MOPC</t>
  </si>
  <si>
    <t>PAGO HORAS EXTRAS (MAYO-2025) A PERSONAL DE LA DIRECCION DE PROTOCOLO Y EVENTOS DE ESTE MOPC</t>
  </si>
  <si>
    <t>PAGO JORNALEROS (MAYO-2025) A PERSONAL DIRECCION PAVIMENTACION VIAL (CHOFERES) DE ESTE MOPC</t>
  </si>
  <si>
    <t>PAGO RETROACTIVO SUELDO (MAYO-2025) A EMPLEADO TEMPORAL DE ESTE MOPC</t>
  </si>
  <si>
    <t>PAGO SUELDO (JUNIO-2025) A EMPLEADOS TEMPORAL DE ESTE MINISTERIO</t>
  </si>
  <si>
    <t>PAGO CUBICACION #03, FACT. NCF.-E450000000009; POR TRABAJOS DE OBRAS VIALES Y HORMIGON ASFALTICO CALIENTE A NIVEL NACIONAL, REGION IX, HIGUAMO, PROVINCIAS SAN PEDRO DE MACORIS, HATO MAYOR Y MONTE PLATA, LOTE 15.</t>
  </si>
  <si>
    <t>PAGO CUBICACION #04, FACT. NCF.-E450000000027; POR TRABAJOS DE OBRAS VIALES Y HORMIGON ASFALTICO CALIENTE A NIVEL NACIONAL, ZONA A, REGION GRAN SANTO DOMINGO Y MONTE PLATA, LOTE 2, PROVS. DISTRITO NACIONAL, STO. DGO. Y MONTE PLATA.</t>
  </si>
  <si>
    <t>PAGO HORAS EXTRAS (MAYO-2025) A PERSONAL VICEMINISTERIO DE SUPERVISION Y FISCALIZACION DE OBRAS DE ESTE MOPC</t>
  </si>
  <si>
    <t>PAGO HORAS EXTRAS (MAYO-2025) A PERSONAL DEPARTAMENTO DE CUENTAS POR PAGAR OBRAS DE ESTE MOPC</t>
  </si>
  <si>
    <t>PAGO HORAS EXTRAS (MAYO-2025) A PERSONAL DE PRESUPUESTO FINANCIERO DE ESTE MOPC</t>
  </si>
  <si>
    <t>PAGO HORAS EXTRAS (MAYO-2025) A PERSONAL DE LA DIRECCION GENERAL DE CONTROL INTERNO DE ESTE MOPC</t>
  </si>
  <si>
    <t>PAGO COMPRA DE MEJORA, DENTRO DEL AMBITO DE LA CASA #95, DEL D.C. S/N, SEGUN INFORME DE TASACION S/N Y ANEXOS; PARA EL PROY:MANTENIMIENTO, REPARACION Y SUSTITUCION DE JUNTAS DEL PUENTE FRANCISCO DEL ROSARIO SANCHEZ (PUENTE DE LA 17)</t>
  </si>
  <si>
    <t>PAGO COMPRA DE MEJORA, DENTRO DEL AMBITO DE LA CASA #52, DEL D.C. S/N, SEGUN INFORME DE TASACION S/N MAS ACUERDO Y ANEXOS; PARA EL PROY:MANTENIMIENTO, REPARACION Y SUSTITUCION DE JUNTAS DEL PUENTE FRANCISCO DEL ROSARIO SANCHEZ (PUENTE DE LA 17)</t>
  </si>
  <si>
    <t>PAGO COMPRA DE MEJORA, DENTRO DEL AMBITO DE LA CASA #94, DEL D.C. S/N, SEGUN INFORME DE TASACION S/N MAS ACUERDO Y ANEXOS; PARA EL PROY:MANTENIMIENTO, REPARACION Y SUSTITUCION DE JUNTAS DEL PUENTE FRANCISCO DEL ROSARIO SANCHEZ (PUENTE DE LA 17)</t>
  </si>
  <si>
    <t>PAGO COMPRA DE MEJORA, DENTRO DEL AMBITO DE LA CASA #103, DEL D.C. S/N, SEGUN INFORME DE TASACION S/N MAS ACUERDO Y ANEXOS; PARA EL PROY:MANTENIMIENTO, REPARACION Y SUSTITUCION DE JUNTAS DEL PUENTE FRANCISCO DEL ROSARIO SANCHEZ (PUENTE DE LA 17)</t>
  </si>
  <si>
    <t>PAGO CUB.#3, FACT. NCF.B1500000211; POR TRABS. CONST. DE CAJON S/ARROYO ZAFRAN CARRET. HIGUEY-HATO MANA, CANALIZ. Y CONST. MUROS D/GAVIONES EN_x000D_
L/MARGS. AGUAS  ARRIBA Y ABAJO D/RIO DUEY EN  AV. JUAN XXIII HIGUEY, PROV. LA ALTAGRACIA, ITEMS: 1 Y 2, LOTE-4</t>
  </si>
  <si>
    <t>TRABAJOS DE APLICACION Y SEÑALIZACION HORIZONTAL EN PINTURA DE TRAFICO A NIVEL NACIONAL, REGION SUR II, LOTE-04 (PAGO CUB. #04, NCF:B1500000052)</t>
  </si>
  <si>
    <t>PAGO CUB.#06, FACT.NCF.E450000000053 ; POR TRABAJOS VARIOS EN DIFERENTES MUNICIPIOS DE LA PROV. LA VEGA, ITEMS DEL 01 AL 08, LOTE 10, DECRETO No.318-2022.</t>
  </si>
  <si>
    <t>SALDO MONTO TASACION, 1ER. ABONO CK.031145 D/F 19/02/2021; POR COMPRA DE MEJORA, PLANTACION Y TERRENO, DENTRO DEL AMBITO D/LA PARCELA  #42, D.C.7, SEGUN INFORME DE TASACION S/N Y ANEXOS;  PARA PROY: CONSTRUCCION AVENIDA CIRCUNVALACION BANI, PROV. PERAVIA.</t>
  </si>
  <si>
    <t>TRABS. OBRAS VIALES Y HORMIGON ASFALTICO CALIENTE, A NIVEL NACIONAL, REG. X, OZAMA Y SAN CRISTOBAL,PROVS.STO DGO.ESTE,NORTE,OESTE,D.N.,LOS ALCARRIZOS,PEDRO BRAND, SAN ANTONIO DE GUERRA, BOCA CHICA Y SAN CRISTOBAL, L/22, (PAGO CUB. #02 NCF: B1500000120).</t>
  </si>
  <si>
    <t>PAGO CUB.#05 FINAL Y DEVOLUCION DE RETENIDO, FACT. NCF.B1500000097; POR TRABS. CONSTRUCCION Y REHABILITACION DE ACERAS, CONTENES, BADENES E IMBORNALES A NIVEL NACIONAL, REG. NORTE, LOTE 5, ITEM 23, DAJABON, SECCION 1.</t>
  </si>
  <si>
    <t>PAGO CUB.#01, FACT. NCF.B1500000285; POR TRABS. DE OBRAS VIALES Y HORMIGON ASFALTICO CALIENTE A NIV. NACIONAL, REG.III, CIBAO NORDESTE, LOTE 7, PROVS. DUARTE, SAMANA, MARIA TRINIDAD SANCHEZ Y HERMANAS MIRABAL</t>
  </si>
  <si>
    <t>TRABS. OBRAS VIALES Y H.A.C., A NIVEL NACIONAL-ZONA E, REG. NORTE, PROVS. LA VEGA, SANTIAGO, STGO. RODRIGUEZ, VALVERDE, MONTECRISTI, PTO. PTA. Y DAJABON . LOTE-42, (PAGO CUB. #03, NCF:B1500000007).</t>
  </si>
  <si>
    <t>PAGO CUB.#05 NCF:E450000000055; POR TRABS. DE OBRAS VIALES Y HORMIGON ASFALTICO CALIENTE A NIVEL NACIONAL-ZONA B, REGION SUR I, PROVS. SAN CRISTOBAL, PERAVIA, SAN JOSE DE OCOA, AZUA Y SAN JUAN, LOTE 18</t>
  </si>
  <si>
    <t>TRABAJOS DE OBRAS VIALES Y H. A, C. A NIV. NAC., ZONA A, REGION GRAN SANTO DOMINGO Y MONTE PLATA, LOTE 2, PROVS. DISTRITO NACIONAL, STO. DGO. Y MONTE PLATA.(PAGO CUB.05 NCF: E450000000031)</t>
  </si>
  <si>
    <t>2DO. AB. A CUB.#03, FACT. NCF.B1500000027, POR LOS TRABS.CONST./RECONST./ASFALTADO Y MANTEN. D/VIAS,CARRETS.,CALLES EN DIFTES.SECTS.Y BOS. PROVS.S. CRISTOBAL, INDEPENDENCIA, SAN JUAN D/LA MAGUANA Y PEDERNALES, PXP $304,258.53.</t>
  </si>
  <si>
    <t>PAGO CUBICACIONES #02, FACT. NCF.E450000000029 Y #03, FACT. NCF.E450000000030; POR TRABAJOS DE OBRAS VIALES Y HORMIGON ASFALTICO CALIENTE A NIVEL NACIONAL, REGION X, OZAMA Y SAN CRISTOBAL, LOTE 19.</t>
  </si>
  <si>
    <t>02/06/2025</t>
  </si>
  <si>
    <t>03/06/2025</t>
  </si>
  <si>
    <t>04/06/2025</t>
  </si>
  <si>
    <t>05/06/2025</t>
  </si>
  <si>
    <t>06/06/2025</t>
  </si>
  <si>
    <t>09/06/2025</t>
  </si>
  <si>
    <t>10/06/2025</t>
  </si>
  <si>
    <t>11/06/2025</t>
  </si>
  <si>
    <t>12/06/2025</t>
  </si>
  <si>
    <t>13/06/2025</t>
  </si>
  <si>
    <t>16/06/2025</t>
  </si>
  <si>
    <t>17/06/2025</t>
  </si>
  <si>
    <t>18/06/2025</t>
  </si>
  <si>
    <t>19/06/2025</t>
  </si>
  <si>
    <t>20/06/2025</t>
  </si>
  <si>
    <t>23/06/2025</t>
  </si>
  <si>
    <t>24/06/2025</t>
  </si>
  <si>
    <t>25/06/2025</t>
  </si>
  <si>
    <t>26/06/2025</t>
  </si>
  <si>
    <t>27/06/2025</t>
  </si>
  <si>
    <t>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</si>
</sst>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/>
    <xf numFmtId="0" fontId="3" fillId="0" borderId="0" xfId="2" applyFont="1"/>
    <xf numFmtId="164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 vertical="center"/>
    </xf>
    <xf numFmtId="164" fontId="2" fillId="0" borderId="0" xfId="2" applyNumberFormat="1" applyAlignment="1">
      <alignment horizontal="center" vertical="center"/>
    </xf>
    <xf numFmtId="0" fontId="11" fillId="2" borderId="2" xfId="2" applyFont="1" applyFill="1" applyBorder="1" applyAlignment="1">
      <alignment horizontal="center" vertical="center" wrapText="1"/>
    </xf>
    <xf numFmtId="164" fontId="11" fillId="2" borderId="2" xfId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wrapText="1"/>
    </xf>
    <xf numFmtId="164" fontId="11" fillId="2" borderId="1" xfId="1" applyFont="1" applyFill="1" applyBorder="1" applyAlignment="1">
      <alignment wrapText="1"/>
    </xf>
    <xf numFmtId="0" fontId="11" fillId="2" borderId="1" xfId="2" applyFont="1" applyFill="1" applyBorder="1" applyAlignment="1">
      <alignment wrapText="1"/>
    </xf>
    <xf numFmtId="0" fontId="11" fillId="2" borderId="1" xfId="2" applyFont="1" applyFill="1" applyBorder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164" fontId="12" fillId="0" borderId="0" xfId="1" applyFont="1" applyAlignment="1">
      <alignment horizontal="center" vertical="center"/>
    </xf>
    <xf numFmtId="164" fontId="11" fillId="2" borderId="0" xfId="2" applyNumberFormat="1" applyFont="1" applyFill="1" applyAlignment="1">
      <alignment horizontal="center" vertical="center"/>
    </xf>
    <xf numFmtId="0" fontId="11" fillId="2" borderId="3" xfId="2" applyFont="1" applyFill="1" applyBorder="1" applyAlignment="1">
      <alignment horizontal="center" wrapText="1"/>
    </xf>
    <xf numFmtId="0" fontId="13" fillId="2" borderId="4" xfId="2" applyFont="1" applyFill="1" applyBorder="1" applyAlignment="1">
      <alignment wrapText="1"/>
    </xf>
    <xf numFmtId="0" fontId="13" fillId="2" borderId="3" xfId="2" applyFont="1" applyFill="1" applyBorder="1" applyAlignment="1">
      <alignment wrapText="1"/>
    </xf>
    <xf numFmtId="0" fontId="13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164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4" fillId="3" borderId="8" xfId="2" applyFont="1" applyFill="1" applyBorder="1" applyAlignment="1">
      <alignment vertical="center"/>
    </xf>
    <xf numFmtId="0" fontId="15" fillId="3" borderId="9" xfId="2" applyFont="1" applyFill="1" applyBorder="1" applyAlignment="1">
      <alignment vertical="center"/>
    </xf>
    <xf numFmtId="164" fontId="15" fillId="3" borderId="0" xfId="1" applyFont="1" applyFill="1" applyBorder="1" applyAlignment="1">
      <alignment vertical="center"/>
    </xf>
    <xf numFmtId="0" fontId="15" fillId="3" borderId="0" xfId="2" applyFont="1" applyFill="1" applyAlignment="1">
      <alignment vertical="center"/>
    </xf>
    <xf numFmtId="0" fontId="15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164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vertical="center" wrapText="1"/>
    </xf>
    <xf numFmtId="15" fontId="19" fillId="0" borderId="1" xfId="0" applyNumberFormat="1" applyFont="1" applyBorder="1" applyAlignment="1">
      <alignment horizontal="center" vertical="center"/>
    </xf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165" fontId="8" fillId="0" borderId="1" xfId="2" applyNumberFormat="1" applyFont="1" applyBorder="1" applyAlignment="1">
      <alignment horizontal="center" wrapText="1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wrapText="1"/>
    </xf>
    <xf numFmtId="164" fontId="10" fillId="0" borderId="1" xfId="2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8" fillId="0" borderId="1" xfId="2" applyNumberFormat="1" applyFont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164" fontId="9" fillId="0" borderId="1" xfId="3" applyFont="1" applyFill="1" applyBorder="1" applyAlignment="1">
      <alignment horizontal="center" vertical="center" wrapText="1"/>
    </xf>
    <xf numFmtId="164" fontId="7" fillId="0" borderId="1" xfId="3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right"/>
    </xf>
    <xf numFmtId="164" fontId="4" fillId="0" borderId="1" xfId="2" applyNumberFormat="1" applyFont="1" applyBorder="1" applyAlignment="1">
      <alignment horizontal="center" vertical="center"/>
    </xf>
    <xf numFmtId="0" fontId="4" fillId="0" borderId="1" xfId="2" applyFont="1" applyBorder="1"/>
    <xf numFmtId="164" fontId="4" fillId="0" borderId="1" xfId="1" applyFont="1" applyFill="1" applyBorder="1"/>
    <xf numFmtId="164" fontId="6" fillId="0" borderId="1" xfId="1" applyFont="1" applyFill="1" applyBorder="1"/>
    <xf numFmtId="164" fontId="4" fillId="0" borderId="1" xfId="1" applyFont="1" applyBorder="1"/>
  </cellXfs>
  <cellStyles count="4">
    <cellStyle name="Millares" xfId="1" builtinId="3"/>
    <cellStyle name="Millares 2 2" xfId="3" xr:uid="{10BABA48-82F2-4437-9B6D-2BBADBC70729}"/>
    <cellStyle name="Normal" xfId="0" builtinId="0"/>
    <cellStyle name="Normal 2" xfId="2" xr:uid="{FD18CB99-7032-4C3E-BE37-F6CE6FBAE0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2C8C155A-3EE4-4381-A8B8-F3D860B7F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4BF47-6100-4ED5-9702-2939808B4121}">
  <dimension ref="A1:G509"/>
  <sheetViews>
    <sheetView tabSelected="1" topLeftCell="A494" zoomScale="80" zoomScaleNormal="80" workbookViewId="0">
      <selection activeCell="G15" sqref="G15"/>
    </sheetView>
  </sheetViews>
  <sheetFormatPr baseColWidth="10" defaultColWidth="9.140625" defaultRowHeight="99.95" customHeight="1" x14ac:dyDescent="0.2"/>
  <cols>
    <col min="1" max="1" width="17.28515625" style="6" customWidth="1"/>
    <col min="2" max="2" width="20.42578125" style="5" customWidth="1"/>
    <col min="3" max="3" width="57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37"/>
      <c r="B1" s="36"/>
      <c r="C1" s="36"/>
      <c r="D1" s="35"/>
      <c r="E1" s="34"/>
      <c r="F1" s="33"/>
    </row>
    <row r="2" spans="1:7" ht="24.95" customHeight="1" x14ac:dyDescent="0.2">
      <c r="A2" s="37"/>
      <c r="B2" s="36"/>
      <c r="C2" s="36"/>
      <c r="D2" s="35"/>
      <c r="E2" s="34"/>
      <c r="F2" s="33"/>
    </row>
    <row r="3" spans="1:7" ht="24.95" customHeight="1" x14ac:dyDescent="0.2">
      <c r="A3" s="37"/>
      <c r="B3" s="36"/>
      <c r="C3" s="36"/>
      <c r="D3" s="35"/>
      <c r="E3" s="34"/>
      <c r="F3" s="33"/>
    </row>
    <row r="4" spans="1:7" ht="24.95" customHeight="1" x14ac:dyDescent="0.2">
      <c r="A4" s="37"/>
      <c r="B4" s="36"/>
      <c r="C4" s="36"/>
      <c r="D4" s="35"/>
      <c r="E4" s="34"/>
      <c r="F4" s="33"/>
    </row>
    <row r="5" spans="1:7" ht="24.95" customHeight="1" x14ac:dyDescent="0.2">
      <c r="A5" s="37"/>
      <c r="B5" s="36"/>
      <c r="C5" s="36"/>
      <c r="D5" s="35"/>
      <c r="E5" s="34"/>
      <c r="F5" s="33"/>
    </row>
    <row r="6" spans="1:7" ht="24.95" customHeight="1" x14ac:dyDescent="0.2">
      <c r="A6" s="41" t="s">
        <v>19</v>
      </c>
      <c r="B6" s="42"/>
      <c r="C6" s="42"/>
      <c r="D6" s="42"/>
      <c r="E6" s="42"/>
      <c r="F6" s="43"/>
    </row>
    <row r="7" spans="1:7" ht="24.95" customHeight="1" x14ac:dyDescent="0.2">
      <c r="A7" s="41"/>
      <c r="B7" s="42"/>
      <c r="C7" s="42"/>
      <c r="D7" s="42"/>
      <c r="E7" s="42"/>
      <c r="F7" s="43"/>
    </row>
    <row r="8" spans="1:7" ht="24.95" customHeight="1" x14ac:dyDescent="0.25">
      <c r="A8" s="44" t="s">
        <v>18</v>
      </c>
      <c r="B8" s="45"/>
      <c r="C8" s="45"/>
      <c r="D8" s="45"/>
      <c r="E8" s="45"/>
      <c r="F8" s="46"/>
    </row>
    <row r="9" spans="1:7" ht="24.95" customHeight="1" x14ac:dyDescent="0.25">
      <c r="A9" s="47" t="s">
        <v>20</v>
      </c>
      <c r="B9" s="48"/>
      <c r="C9" s="48"/>
      <c r="D9" s="48"/>
      <c r="E9" s="48"/>
      <c r="F9" s="49"/>
    </row>
    <row r="10" spans="1:7" s="7" customFormat="1" ht="24.95" customHeight="1" x14ac:dyDescent="0.25">
      <c r="A10" s="32"/>
      <c r="B10" s="30"/>
      <c r="C10" s="31"/>
      <c r="D10" s="30"/>
      <c r="E10" s="29"/>
      <c r="F10" s="28"/>
    </row>
    <row r="11" spans="1:7" s="7" customFormat="1" ht="24.95" customHeight="1" thickBot="1" x14ac:dyDescent="0.25">
      <c r="A11" s="27"/>
      <c r="B11" s="26"/>
      <c r="C11" s="25"/>
      <c r="D11" s="24"/>
      <c r="E11" s="23"/>
      <c r="F11" s="22"/>
    </row>
    <row r="12" spans="1:7" s="7" customFormat="1" ht="50.1" customHeight="1" x14ac:dyDescent="0.25">
      <c r="A12" s="21"/>
      <c r="B12" s="20"/>
      <c r="C12" s="19"/>
      <c r="D12" s="18" t="s">
        <v>17</v>
      </c>
      <c r="E12" s="18"/>
      <c r="F12" s="17">
        <v>3455157409.5099983</v>
      </c>
      <c r="G12" s="16"/>
    </row>
    <row r="13" spans="1:7" s="7" customFormat="1" ht="50.1" customHeight="1" x14ac:dyDescent="0.25">
      <c r="A13" s="15" t="s">
        <v>16</v>
      </c>
      <c r="B13" s="14"/>
      <c r="C13" s="13"/>
      <c r="D13" s="11"/>
      <c r="E13" s="12"/>
      <c r="F13" s="11"/>
    </row>
    <row r="14" spans="1:7" s="7" customFormat="1" ht="50.1" customHeight="1" x14ac:dyDescent="0.25">
      <c r="A14" s="9"/>
      <c r="B14" s="9" t="s">
        <v>15</v>
      </c>
      <c r="C14" s="9" t="s">
        <v>14</v>
      </c>
      <c r="D14" s="9" t="s">
        <v>13</v>
      </c>
      <c r="E14" s="10" t="s">
        <v>12</v>
      </c>
      <c r="F14" s="9" t="s">
        <v>11</v>
      </c>
    </row>
    <row r="15" spans="1:7" s="7" customFormat="1" ht="99.95" customHeight="1" x14ac:dyDescent="0.3">
      <c r="A15" s="50">
        <v>45808</v>
      </c>
      <c r="B15" s="51"/>
      <c r="C15" s="52" t="s">
        <v>10</v>
      </c>
      <c r="D15" s="53"/>
      <c r="E15" s="54"/>
      <c r="F15" s="55">
        <f>+F12</f>
        <v>3455157409.5099983</v>
      </c>
    </row>
    <row r="16" spans="1:7" s="7" customFormat="1" ht="99.95" customHeight="1" x14ac:dyDescent="0.3">
      <c r="A16" s="50">
        <v>45809</v>
      </c>
      <c r="B16" s="51"/>
      <c r="C16" s="52" t="s">
        <v>9</v>
      </c>
      <c r="D16" s="56">
        <v>963240662.46000004</v>
      </c>
      <c r="E16" s="54"/>
      <c r="F16" s="55">
        <f>+F15+D16</f>
        <v>4418398071.9699984</v>
      </c>
      <c r="G16" s="8"/>
    </row>
    <row r="17" spans="1:6" s="7" customFormat="1" ht="99.95" customHeight="1" x14ac:dyDescent="0.3">
      <c r="A17" s="50">
        <v>45809</v>
      </c>
      <c r="B17" s="51"/>
      <c r="C17" s="52" t="s">
        <v>8</v>
      </c>
      <c r="D17" s="57">
        <v>37000000</v>
      </c>
      <c r="E17" s="54"/>
      <c r="F17" s="55">
        <f t="shared" ref="F17:F80" si="0">+F16+D17-E17</f>
        <v>4455398071.9699984</v>
      </c>
    </row>
    <row r="18" spans="1:6" s="7" customFormat="1" ht="111" customHeight="1" x14ac:dyDescent="0.3">
      <c r="A18" s="40" t="s">
        <v>583</v>
      </c>
      <c r="B18" s="38" t="s">
        <v>21</v>
      </c>
      <c r="C18" s="39" t="s">
        <v>322</v>
      </c>
      <c r="D18" s="58"/>
      <c r="E18" s="59">
        <v>16883307.899999999</v>
      </c>
      <c r="F18" s="60">
        <f t="shared" si="0"/>
        <v>4438514764.0699987</v>
      </c>
    </row>
    <row r="19" spans="1:6" s="7" customFormat="1" ht="123" customHeight="1" x14ac:dyDescent="0.3">
      <c r="A19" s="40" t="s">
        <v>583</v>
      </c>
      <c r="B19" s="38" t="s">
        <v>22</v>
      </c>
      <c r="C19" s="39" t="s">
        <v>323</v>
      </c>
      <c r="D19" s="58"/>
      <c r="E19" s="59">
        <v>8607600</v>
      </c>
      <c r="F19" s="60">
        <f t="shared" si="0"/>
        <v>4429907164.0699987</v>
      </c>
    </row>
    <row r="20" spans="1:6" s="7" customFormat="1" ht="123" customHeight="1" x14ac:dyDescent="0.3">
      <c r="A20" s="40" t="s">
        <v>583</v>
      </c>
      <c r="B20" s="38" t="s">
        <v>23</v>
      </c>
      <c r="C20" s="39" t="s">
        <v>324</v>
      </c>
      <c r="D20" s="58"/>
      <c r="E20" s="59">
        <v>1577817.5</v>
      </c>
      <c r="F20" s="60">
        <f t="shared" si="0"/>
        <v>4428329346.5699987</v>
      </c>
    </row>
    <row r="21" spans="1:6" s="7" customFormat="1" ht="101.25" customHeight="1" x14ac:dyDescent="0.3">
      <c r="A21" s="40" t="s">
        <v>583</v>
      </c>
      <c r="B21" s="38" t="s">
        <v>24</v>
      </c>
      <c r="C21" s="39" t="s">
        <v>325</v>
      </c>
      <c r="D21" s="58"/>
      <c r="E21" s="59">
        <v>90765</v>
      </c>
      <c r="F21" s="60">
        <f t="shared" si="0"/>
        <v>4428238581.5699987</v>
      </c>
    </row>
    <row r="22" spans="1:6" s="7" customFormat="1" ht="96" customHeight="1" x14ac:dyDescent="0.3">
      <c r="A22" s="40" t="s">
        <v>583</v>
      </c>
      <c r="B22" s="38" t="s">
        <v>25</v>
      </c>
      <c r="C22" s="39" t="s">
        <v>326</v>
      </c>
      <c r="D22" s="58"/>
      <c r="E22" s="59">
        <v>31219</v>
      </c>
      <c r="F22" s="60">
        <f t="shared" si="0"/>
        <v>4428207362.5699987</v>
      </c>
    </row>
    <row r="23" spans="1:6" s="7" customFormat="1" ht="123" customHeight="1" x14ac:dyDescent="0.3">
      <c r="A23" s="40" t="s">
        <v>583</v>
      </c>
      <c r="B23" s="38" t="s">
        <v>26</v>
      </c>
      <c r="C23" s="39" t="s">
        <v>327</v>
      </c>
      <c r="D23" s="58"/>
      <c r="E23" s="59">
        <v>10076115.4</v>
      </c>
      <c r="F23" s="60">
        <f t="shared" si="0"/>
        <v>4418131247.1699991</v>
      </c>
    </row>
    <row r="24" spans="1:6" s="7" customFormat="1" ht="101.25" customHeight="1" x14ac:dyDescent="0.3">
      <c r="A24" s="40" t="s">
        <v>583</v>
      </c>
      <c r="B24" s="38" t="s">
        <v>27</v>
      </c>
      <c r="C24" s="39" t="s">
        <v>328</v>
      </c>
      <c r="D24" s="58"/>
      <c r="E24" s="59">
        <v>6420090.1399999997</v>
      </c>
      <c r="F24" s="60">
        <f t="shared" si="0"/>
        <v>4411711157.0299988</v>
      </c>
    </row>
    <row r="25" spans="1:6" s="7" customFormat="1" ht="84.75" customHeight="1" x14ac:dyDescent="0.3">
      <c r="A25" s="40" t="s">
        <v>583</v>
      </c>
      <c r="B25" s="38" t="s">
        <v>28</v>
      </c>
      <c r="C25" s="39" t="s">
        <v>329</v>
      </c>
      <c r="D25" s="58"/>
      <c r="E25" s="59">
        <v>9550384.6500000004</v>
      </c>
      <c r="F25" s="60">
        <f t="shared" si="0"/>
        <v>4402160772.3799992</v>
      </c>
    </row>
    <row r="26" spans="1:6" s="7" customFormat="1" ht="97.5" customHeight="1" x14ac:dyDescent="0.3">
      <c r="A26" s="40" t="s">
        <v>583</v>
      </c>
      <c r="B26" s="38" t="s">
        <v>29</v>
      </c>
      <c r="C26" s="39" t="s">
        <v>330</v>
      </c>
      <c r="D26" s="58"/>
      <c r="E26" s="59">
        <v>5780977.6600000001</v>
      </c>
      <c r="F26" s="60">
        <f t="shared" si="0"/>
        <v>4396379794.7199993</v>
      </c>
    </row>
    <row r="27" spans="1:6" s="7" customFormat="1" ht="65.25" customHeight="1" x14ac:dyDescent="0.3">
      <c r="A27" s="40" t="s">
        <v>583</v>
      </c>
      <c r="B27" s="38" t="s">
        <v>30</v>
      </c>
      <c r="C27" s="39" t="s">
        <v>325</v>
      </c>
      <c r="D27" s="58"/>
      <c r="E27" s="59">
        <v>392772.5</v>
      </c>
      <c r="F27" s="60">
        <f t="shared" si="0"/>
        <v>4395987022.2199993</v>
      </c>
    </row>
    <row r="28" spans="1:6" s="7" customFormat="1" ht="54" customHeight="1" x14ac:dyDescent="0.3">
      <c r="A28" s="40" t="s">
        <v>583</v>
      </c>
      <c r="B28" s="38" t="s">
        <v>31</v>
      </c>
      <c r="C28" s="39" t="s">
        <v>1</v>
      </c>
      <c r="D28" s="58"/>
      <c r="E28" s="59">
        <v>196234.42</v>
      </c>
      <c r="F28" s="60">
        <f t="shared" si="0"/>
        <v>4395790787.7999992</v>
      </c>
    </row>
    <row r="29" spans="1:6" s="7" customFormat="1" ht="59.25" customHeight="1" x14ac:dyDescent="0.3">
      <c r="A29" s="40" t="s">
        <v>583</v>
      </c>
      <c r="B29" s="38" t="s">
        <v>32</v>
      </c>
      <c r="C29" s="39" t="s">
        <v>331</v>
      </c>
      <c r="D29" s="58"/>
      <c r="E29" s="59">
        <v>40756.480000000003</v>
      </c>
      <c r="F29" s="60">
        <f t="shared" si="0"/>
        <v>4395750031.3199997</v>
      </c>
    </row>
    <row r="30" spans="1:6" s="7" customFormat="1" ht="72.75" customHeight="1" x14ac:dyDescent="0.3">
      <c r="A30" s="40" t="s">
        <v>583</v>
      </c>
      <c r="B30" s="38" t="s">
        <v>33</v>
      </c>
      <c r="C30" s="39" t="s">
        <v>332</v>
      </c>
      <c r="D30" s="58"/>
      <c r="E30" s="59">
        <v>125629.05</v>
      </c>
      <c r="F30" s="60">
        <f t="shared" si="0"/>
        <v>4395624402.2699995</v>
      </c>
    </row>
    <row r="31" spans="1:6" s="7" customFormat="1" ht="60" customHeight="1" x14ac:dyDescent="0.3">
      <c r="A31" s="40" t="s">
        <v>583</v>
      </c>
      <c r="B31" s="38" t="s">
        <v>34</v>
      </c>
      <c r="C31" s="39" t="s">
        <v>333</v>
      </c>
      <c r="D31" s="58"/>
      <c r="E31" s="59">
        <v>46906.78</v>
      </c>
      <c r="F31" s="60">
        <f t="shared" si="0"/>
        <v>4395577495.4899998</v>
      </c>
    </row>
    <row r="32" spans="1:6" s="7" customFormat="1" ht="89.25" customHeight="1" x14ac:dyDescent="0.3">
      <c r="A32" s="40" t="s">
        <v>583</v>
      </c>
      <c r="B32" s="38" t="s">
        <v>35</v>
      </c>
      <c r="C32" s="39" t="s">
        <v>334</v>
      </c>
      <c r="D32" s="58"/>
      <c r="E32" s="59">
        <v>10153.59</v>
      </c>
      <c r="F32" s="60">
        <f t="shared" si="0"/>
        <v>4395567341.8999996</v>
      </c>
    </row>
    <row r="33" spans="1:6" s="7" customFormat="1" ht="92.25" customHeight="1" x14ac:dyDescent="0.3">
      <c r="A33" s="40" t="s">
        <v>583</v>
      </c>
      <c r="B33" s="38" t="s">
        <v>36</v>
      </c>
      <c r="C33" s="39" t="s">
        <v>335</v>
      </c>
      <c r="D33" s="58"/>
      <c r="E33" s="59">
        <v>47886.32</v>
      </c>
      <c r="F33" s="60">
        <f t="shared" si="0"/>
        <v>4395519455.5799999</v>
      </c>
    </row>
    <row r="34" spans="1:6" s="7" customFormat="1" ht="86.25" customHeight="1" x14ac:dyDescent="0.3">
      <c r="A34" s="40" t="s">
        <v>583</v>
      </c>
      <c r="B34" s="38" t="s">
        <v>37</v>
      </c>
      <c r="C34" s="39" t="s">
        <v>336</v>
      </c>
      <c r="D34" s="58"/>
      <c r="E34" s="59">
        <v>68428.88</v>
      </c>
      <c r="F34" s="60">
        <f t="shared" si="0"/>
        <v>4395451026.6999998</v>
      </c>
    </row>
    <row r="35" spans="1:6" s="7" customFormat="1" ht="123" customHeight="1" x14ac:dyDescent="0.3">
      <c r="A35" s="40" t="s">
        <v>583</v>
      </c>
      <c r="B35" s="38" t="s">
        <v>38</v>
      </c>
      <c r="C35" s="39" t="s">
        <v>337</v>
      </c>
      <c r="D35" s="58"/>
      <c r="E35" s="59">
        <v>24357.31</v>
      </c>
      <c r="F35" s="60">
        <f t="shared" si="0"/>
        <v>4395426669.3899994</v>
      </c>
    </row>
    <row r="36" spans="1:6" s="7" customFormat="1" ht="123" customHeight="1" x14ac:dyDescent="0.3">
      <c r="A36" s="40" t="s">
        <v>583</v>
      </c>
      <c r="B36" s="38" t="s">
        <v>39</v>
      </c>
      <c r="C36" s="39" t="s">
        <v>338</v>
      </c>
      <c r="D36" s="58"/>
      <c r="E36" s="59">
        <v>45924.46</v>
      </c>
      <c r="F36" s="60">
        <f t="shared" si="0"/>
        <v>4395380744.9299994</v>
      </c>
    </row>
    <row r="37" spans="1:6" s="7" customFormat="1" ht="123" customHeight="1" x14ac:dyDescent="0.3">
      <c r="A37" s="40" t="s">
        <v>584</v>
      </c>
      <c r="B37" s="38" t="s">
        <v>40</v>
      </c>
      <c r="C37" s="39" t="s">
        <v>339</v>
      </c>
      <c r="D37" s="58"/>
      <c r="E37" s="59">
        <v>1142417</v>
      </c>
      <c r="F37" s="60">
        <f t="shared" si="0"/>
        <v>4394238327.9299994</v>
      </c>
    </row>
    <row r="38" spans="1:6" s="7" customFormat="1" ht="81.75" customHeight="1" x14ac:dyDescent="0.3">
      <c r="A38" s="40" t="s">
        <v>584</v>
      </c>
      <c r="B38" s="38" t="s">
        <v>41</v>
      </c>
      <c r="C38" s="39" t="s">
        <v>340</v>
      </c>
      <c r="D38" s="58"/>
      <c r="E38" s="59">
        <v>141840</v>
      </c>
      <c r="F38" s="60">
        <f t="shared" si="0"/>
        <v>4394096487.9299994</v>
      </c>
    </row>
    <row r="39" spans="1:6" s="7" customFormat="1" ht="79.5" customHeight="1" x14ac:dyDescent="0.3">
      <c r="A39" s="40" t="s">
        <v>584</v>
      </c>
      <c r="B39" s="38" t="s">
        <v>42</v>
      </c>
      <c r="C39" s="39" t="s">
        <v>341</v>
      </c>
      <c r="D39" s="58"/>
      <c r="E39" s="59">
        <v>27423076.920000002</v>
      </c>
      <c r="F39" s="60">
        <f t="shared" si="0"/>
        <v>4366673411.0099993</v>
      </c>
    </row>
    <row r="40" spans="1:6" s="7" customFormat="1" ht="77.25" customHeight="1" x14ac:dyDescent="0.3">
      <c r="A40" s="40" t="s">
        <v>584</v>
      </c>
      <c r="B40" s="38" t="s">
        <v>43</v>
      </c>
      <c r="C40" s="39" t="s">
        <v>0</v>
      </c>
      <c r="D40" s="58"/>
      <c r="E40" s="59">
        <v>4062202</v>
      </c>
      <c r="F40" s="60">
        <f t="shared" si="0"/>
        <v>4362611209.0099993</v>
      </c>
    </row>
    <row r="41" spans="1:6" s="7" customFormat="1" ht="79.5" customHeight="1" x14ac:dyDescent="0.3">
      <c r="A41" s="40" t="s">
        <v>584</v>
      </c>
      <c r="B41" s="38" t="s">
        <v>44</v>
      </c>
      <c r="C41" s="39" t="s">
        <v>342</v>
      </c>
      <c r="D41" s="58"/>
      <c r="E41" s="59">
        <v>2255600</v>
      </c>
      <c r="F41" s="60">
        <f t="shared" si="0"/>
        <v>4360355609.0099993</v>
      </c>
    </row>
    <row r="42" spans="1:6" s="7" customFormat="1" ht="123" customHeight="1" x14ac:dyDescent="0.3">
      <c r="A42" s="40" t="s">
        <v>584</v>
      </c>
      <c r="B42" s="38" t="s">
        <v>45</v>
      </c>
      <c r="C42" s="39" t="s">
        <v>343</v>
      </c>
      <c r="D42" s="58"/>
      <c r="E42" s="59">
        <v>2208054.5</v>
      </c>
      <c r="F42" s="60">
        <f t="shared" si="0"/>
        <v>4358147554.5099993</v>
      </c>
    </row>
    <row r="43" spans="1:6" s="7" customFormat="1" ht="123" customHeight="1" x14ac:dyDescent="0.3">
      <c r="A43" s="40" t="s">
        <v>584</v>
      </c>
      <c r="B43" s="38" t="s">
        <v>45</v>
      </c>
      <c r="C43" s="39" t="s">
        <v>343</v>
      </c>
      <c r="D43" s="58"/>
      <c r="E43" s="59">
        <v>1115000</v>
      </c>
      <c r="F43" s="60">
        <f t="shared" si="0"/>
        <v>4357032554.5099993</v>
      </c>
    </row>
    <row r="44" spans="1:6" s="7" customFormat="1" ht="123" customHeight="1" x14ac:dyDescent="0.3">
      <c r="A44" s="40" t="s">
        <v>584</v>
      </c>
      <c r="B44" s="38" t="s">
        <v>45</v>
      </c>
      <c r="C44" s="39" t="s">
        <v>343</v>
      </c>
      <c r="D44" s="58"/>
      <c r="E44" s="59">
        <v>3892000</v>
      </c>
      <c r="F44" s="60">
        <f t="shared" si="0"/>
        <v>4353140554.5099993</v>
      </c>
    </row>
    <row r="45" spans="1:6" s="7" customFormat="1" ht="123" customHeight="1" x14ac:dyDescent="0.3">
      <c r="A45" s="40" t="s">
        <v>584</v>
      </c>
      <c r="B45" s="38" t="s">
        <v>45</v>
      </c>
      <c r="C45" s="39" t="s">
        <v>343</v>
      </c>
      <c r="D45" s="58"/>
      <c r="E45" s="59">
        <v>781000</v>
      </c>
      <c r="F45" s="60">
        <f t="shared" si="0"/>
        <v>4352359554.5099993</v>
      </c>
    </row>
    <row r="46" spans="1:6" s="7" customFormat="1" ht="123" customHeight="1" x14ac:dyDescent="0.3">
      <c r="A46" s="40" t="s">
        <v>584</v>
      </c>
      <c r="B46" s="38" t="s">
        <v>45</v>
      </c>
      <c r="C46" s="39" t="s">
        <v>343</v>
      </c>
      <c r="D46" s="58"/>
      <c r="E46" s="59">
        <v>367000</v>
      </c>
      <c r="F46" s="60">
        <f t="shared" si="0"/>
        <v>4351992554.5099993</v>
      </c>
    </row>
    <row r="47" spans="1:6" s="7" customFormat="1" ht="123" customHeight="1" x14ac:dyDescent="0.3">
      <c r="A47" s="40" t="s">
        <v>584</v>
      </c>
      <c r="B47" s="38" t="s">
        <v>45</v>
      </c>
      <c r="C47" s="39" t="s">
        <v>343</v>
      </c>
      <c r="D47" s="58"/>
      <c r="E47" s="59">
        <v>150000</v>
      </c>
      <c r="F47" s="60">
        <f t="shared" si="0"/>
        <v>4351842554.5099993</v>
      </c>
    </row>
    <row r="48" spans="1:6" s="7" customFormat="1" ht="123" customHeight="1" x14ac:dyDescent="0.3">
      <c r="A48" s="40" t="s">
        <v>584</v>
      </c>
      <c r="B48" s="38" t="s">
        <v>46</v>
      </c>
      <c r="C48" s="39" t="s">
        <v>344</v>
      </c>
      <c r="D48" s="58"/>
      <c r="E48" s="59">
        <v>991000</v>
      </c>
      <c r="F48" s="60">
        <f t="shared" si="0"/>
        <v>4350851554.5099993</v>
      </c>
    </row>
    <row r="49" spans="1:6" s="7" customFormat="1" ht="123" customHeight="1" x14ac:dyDescent="0.3">
      <c r="A49" s="40" t="s">
        <v>584</v>
      </c>
      <c r="B49" s="38" t="s">
        <v>46</v>
      </c>
      <c r="C49" s="39" t="s">
        <v>344</v>
      </c>
      <c r="D49" s="58"/>
      <c r="E49" s="59">
        <v>900567.92</v>
      </c>
      <c r="F49" s="60">
        <f t="shared" si="0"/>
        <v>4349950986.5899992</v>
      </c>
    </row>
    <row r="50" spans="1:6" s="7" customFormat="1" ht="123" customHeight="1" x14ac:dyDescent="0.3">
      <c r="A50" s="40" t="s">
        <v>584</v>
      </c>
      <c r="B50" s="38" t="s">
        <v>46</v>
      </c>
      <c r="C50" s="39" t="s">
        <v>344</v>
      </c>
      <c r="D50" s="58"/>
      <c r="E50" s="59">
        <v>949000</v>
      </c>
      <c r="F50" s="60">
        <f t="shared" si="0"/>
        <v>4349001986.5899992</v>
      </c>
    </row>
    <row r="51" spans="1:6" s="7" customFormat="1" ht="123" customHeight="1" x14ac:dyDescent="0.3">
      <c r="A51" s="40" t="s">
        <v>584</v>
      </c>
      <c r="B51" s="38" t="s">
        <v>46</v>
      </c>
      <c r="C51" s="39" t="s">
        <v>344</v>
      </c>
      <c r="D51" s="58"/>
      <c r="E51" s="59">
        <v>860000</v>
      </c>
      <c r="F51" s="60">
        <f t="shared" si="0"/>
        <v>4348141986.5899992</v>
      </c>
    </row>
    <row r="52" spans="1:6" s="7" customFormat="1" ht="92.25" customHeight="1" x14ac:dyDescent="0.3">
      <c r="A52" s="40" t="s">
        <v>584</v>
      </c>
      <c r="B52" s="38" t="s">
        <v>46</v>
      </c>
      <c r="C52" s="39" t="s">
        <v>344</v>
      </c>
      <c r="D52" s="58"/>
      <c r="E52" s="59">
        <v>100000</v>
      </c>
      <c r="F52" s="60">
        <f t="shared" si="0"/>
        <v>4348041986.5899992</v>
      </c>
    </row>
    <row r="53" spans="1:6" s="7" customFormat="1" ht="133.5" customHeight="1" x14ac:dyDescent="0.3">
      <c r="A53" s="40" t="s">
        <v>584</v>
      </c>
      <c r="B53" s="38" t="s">
        <v>47</v>
      </c>
      <c r="C53" s="39" t="s">
        <v>345</v>
      </c>
      <c r="D53" s="58"/>
      <c r="E53" s="59">
        <v>28206422.16</v>
      </c>
      <c r="F53" s="60">
        <f t="shared" si="0"/>
        <v>4319835564.4299994</v>
      </c>
    </row>
    <row r="54" spans="1:6" s="7" customFormat="1" ht="131.25" customHeight="1" x14ac:dyDescent="0.3">
      <c r="A54" s="40" t="s">
        <v>584</v>
      </c>
      <c r="B54" s="38" t="s">
        <v>48</v>
      </c>
      <c r="C54" s="39" t="s">
        <v>346</v>
      </c>
      <c r="D54" s="58"/>
      <c r="E54" s="59">
        <v>3565705</v>
      </c>
      <c r="F54" s="60">
        <f t="shared" si="0"/>
        <v>4316269859.4299994</v>
      </c>
    </row>
    <row r="55" spans="1:6" s="7" customFormat="1" ht="123" customHeight="1" x14ac:dyDescent="0.3">
      <c r="A55" s="40" t="s">
        <v>584</v>
      </c>
      <c r="B55" s="38" t="s">
        <v>49</v>
      </c>
      <c r="C55" s="39" t="s">
        <v>347</v>
      </c>
      <c r="D55" s="58"/>
      <c r="E55" s="59">
        <v>211195</v>
      </c>
      <c r="F55" s="60">
        <f t="shared" si="0"/>
        <v>4316058664.4299994</v>
      </c>
    </row>
    <row r="56" spans="1:6" s="7" customFormat="1" ht="123" customHeight="1" x14ac:dyDescent="0.3">
      <c r="A56" s="40" t="s">
        <v>584</v>
      </c>
      <c r="B56" s="38" t="s">
        <v>50</v>
      </c>
      <c r="C56" s="39" t="s">
        <v>348</v>
      </c>
      <c r="D56" s="58"/>
      <c r="E56" s="59">
        <v>15000000</v>
      </c>
      <c r="F56" s="60">
        <f t="shared" si="0"/>
        <v>4301058664.4299994</v>
      </c>
    </row>
    <row r="57" spans="1:6" s="7" customFormat="1" ht="123" customHeight="1" x14ac:dyDescent="0.3">
      <c r="A57" s="40" t="s">
        <v>584</v>
      </c>
      <c r="B57" s="38" t="s">
        <v>50</v>
      </c>
      <c r="C57" s="39" t="s">
        <v>348</v>
      </c>
      <c r="D57" s="58"/>
      <c r="E57" s="59">
        <v>14363663.76</v>
      </c>
      <c r="F57" s="60">
        <f t="shared" si="0"/>
        <v>4286695000.6699991</v>
      </c>
    </row>
    <row r="58" spans="1:6" s="7" customFormat="1" ht="123" customHeight="1" x14ac:dyDescent="0.3">
      <c r="A58" s="40" t="s">
        <v>584</v>
      </c>
      <c r="B58" s="38" t="s">
        <v>51</v>
      </c>
      <c r="C58" s="39" t="s">
        <v>349</v>
      </c>
      <c r="D58" s="58"/>
      <c r="E58" s="59">
        <v>1363981.84</v>
      </c>
      <c r="F58" s="60">
        <f t="shared" si="0"/>
        <v>4285331018.829999</v>
      </c>
    </row>
    <row r="59" spans="1:6" s="7" customFormat="1" ht="92.25" customHeight="1" x14ac:dyDescent="0.3">
      <c r="A59" s="40" t="s">
        <v>584</v>
      </c>
      <c r="B59" s="38" t="s">
        <v>52</v>
      </c>
      <c r="C59" s="39" t="s">
        <v>350</v>
      </c>
      <c r="D59" s="58"/>
      <c r="E59" s="59">
        <v>1123600</v>
      </c>
      <c r="F59" s="60">
        <f t="shared" si="0"/>
        <v>4284207418.829999</v>
      </c>
    </row>
    <row r="60" spans="1:6" s="7" customFormat="1" ht="123" customHeight="1" x14ac:dyDescent="0.3">
      <c r="A60" s="40" t="s">
        <v>584</v>
      </c>
      <c r="B60" s="38" t="s">
        <v>53</v>
      </c>
      <c r="C60" s="39" t="s">
        <v>351</v>
      </c>
      <c r="D60" s="58"/>
      <c r="E60" s="59">
        <v>384310</v>
      </c>
      <c r="F60" s="60">
        <f t="shared" si="0"/>
        <v>4283823108.829999</v>
      </c>
    </row>
    <row r="61" spans="1:6" s="7" customFormat="1" ht="77.25" customHeight="1" x14ac:dyDescent="0.3">
      <c r="A61" s="40" t="s">
        <v>584</v>
      </c>
      <c r="B61" s="38" t="s">
        <v>54</v>
      </c>
      <c r="C61" s="39" t="s">
        <v>352</v>
      </c>
      <c r="D61" s="58"/>
      <c r="E61" s="59">
        <v>100000</v>
      </c>
      <c r="F61" s="60">
        <f t="shared" si="0"/>
        <v>4283723108.829999</v>
      </c>
    </row>
    <row r="62" spans="1:6" s="7" customFormat="1" ht="79.5" customHeight="1" x14ac:dyDescent="0.3">
      <c r="A62" s="40" t="s">
        <v>584</v>
      </c>
      <c r="B62" s="38" t="s">
        <v>55</v>
      </c>
      <c r="C62" s="39" t="s">
        <v>350</v>
      </c>
      <c r="D62" s="58"/>
      <c r="E62" s="59">
        <v>2698.48</v>
      </c>
      <c r="F62" s="60">
        <f t="shared" si="0"/>
        <v>4283720410.349999</v>
      </c>
    </row>
    <row r="63" spans="1:6" s="7" customFormat="1" ht="119.25" customHeight="1" x14ac:dyDescent="0.3">
      <c r="A63" s="40" t="s">
        <v>584</v>
      </c>
      <c r="B63" s="38" t="s">
        <v>56</v>
      </c>
      <c r="C63" s="39" t="s">
        <v>353</v>
      </c>
      <c r="D63" s="58"/>
      <c r="E63" s="59">
        <v>350000</v>
      </c>
      <c r="F63" s="60">
        <f t="shared" si="0"/>
        <v>4283370410.349999</v>
      </c>
    </row>
    <row r="64" spans="1:6" s="7" customFormat="1" ht="75.75" customHeight="1" x14ac:dyDescent="0.3">
      <c r="A64" s="40" t="s">
        <v>584</v>
      </c>
      <c r="B64" s="38" t="s">
        <v>57</v>
      </c>
      <c r="C64" s="39" t="s">
        <v>354</v>
      </c>
      <c r="D64" s="58"/>
      <c r="E64" s="59">
        <v>27976746</v>
      </c>
      <c r="F64" s="60">
        <f t="shared" si="0"/>
        <v>4255393664.349999</v>
      </c>
    </row>
    <row r="65" spans="1:6" s="7" customFormat="1" ht="82.5" customHeight="1" x14ac:dyDescent="0.3">
      <c r="A65" s="40" t="s">
        <v>585</v>
      </c>
      <c r="B65" s="38" t="s">
        <v>58</v>
      </c>
      <c r="C65" s="39" t="s">
        <v>355</v>
      </c>
      <c r="D65" s="58"/>
      <c r="E65" s="59">
        <v>6255000</v>
      </c>
      <c r="F65" s="60">
        <f t="shared" si="0"/>
        <v>4249138664.349999</v>
      </c>
    </row>
    <row r="66" spans="1:6" s="7" customFormat="1" ht="82.5" customHeight="1" x14ac:dyDescent="0.3">
      <c r="A66" s="40" t="s">
        <v>585</v>
      </c>
      <c r="B66" s="38" t="s">
        <v>59</v>
      </c>
      <c r="C66" s="39" t="s">
        <v>356</v>
      </c>
      <c r="D66" s="58"/>
      <c r="E66" s="59">
        <v>271541</v>
      </c>
      <c r="F66" s="60">
        <f t="shared" si="0"/>
        <v>4248867123.349999</v>
      </c>
    </row>
    <row r="67" spans="1:6" s="7" customFormat="1" ht="123" customHeight="1" x14ac:dyDescent="0.3">
      <c r="A67" s="40" t="s">
        <v>585</v>
      </c>
      <c r="B67" s="38" t="s">
        <v>59</v>
      </c>
      <c r="C67" s="39" t="s">
        <v>356</v>
      </c>
      <c r="D67" s="58"/>
      <c r="E67" s="59">
        <v>450243</v>
      </c>
      <c r="F67" s="60">
        <f t="shared" si="0"/>
        <v>4248416880.349999</v>
      </c>
    </row>
    <row r="68" spans="1:6" s="7" customFormat="1" ht="123" customHeight="1" x14ac:dyDescent="0.3">
      <c r="A68" s="40" t="s">
        <v>585</v>
      </c>
      <c r="B68" s="38" t="s">
        <v>59</v>
      </c>
      <c r="C68" s="39" t="s">
        <v>356</v>
      </c>
      <c r="D68" s="58"/>
      <c r="E68" s="59">
        <v>334763</v>
      </c>
      <c r="F68" s="60">
        <f t="shared" si="0"/>
        <v>4248082117.349999</v>
      </c>
    </row>
    <row r="69" spans="1:6" s="7" customFormat="1" ht="123" customHeight="1" x14ac:dyDescent="0.3">
      <c r="A69" s="40" t="s">
        <v>585</v>
      </c>
      <c r="B69" s="38" t="s">
        <v>59</v>
      </c>
      <c r="C69" s="39" t="s">
        <v>356</v>
      </c>
      <c r="D69" s="58"/>
      <c r="E69" s="59">
        <v>955819</v>
      </c>
      <c r="F69" s="60">
        <f t="shared" si="0"/>
        <v>4247126298.349999</v>
      </c>
    </row>
    <row r="70" spans="1:6" s="7" customFormat="1" ht="123" customHeight="1" x14ac:dyDescent="0.3">
      <c r="A70" s="40" t="s">
        <v>585</v>
      </c>
      <c r="B70" s="38" t="s">
        <v>59</v>
      </c>
      <c r="C70" s="39" t="s">
        <v>356</v>
      </c>
      <c r="D70" s="58"/>
      <c r="E70" s="59">
        <v>896363</v>
      </c>
      <c r="F70" s="60">
        <f t="shared" si="0"/>
        <v>4246229935.349999</v>
      </c>
    </row>
    <row r="71" spans="1:6" s="7" customFormat="1" ht="123" customHeight="1" x14ac:dyDescent="0.3">
      <c r="A71" s="40" t="s">
        <v>585</v>
      </c>
      <c r="B71" s="38" t="s">
        <v>59</v>
      </c>
      <c r="C71" s="39" t="s">
        <v>356</v>
      </c>
      <c r="D71" s="58"/>
      <c r="E71" s="59">
        <v>569571</v>
      </c>
      <c r="F71" s="60">
        <f t="shared" si="0"/>
        <v>4245660364.349999</v>
      </c>
    </row>
    <row r="72" spans="1:6" s="7" customFormat="1" ht="123" customHeight="1" x14ac:dyDescent="0.3">
      <c r="A72" s="40" t="s">
        <v>585</v>
      </c>
      <c r="B72" s="38" t="s">
        <v>59</v>
      </c>
      <c r="C72" s="39" t="s">
        <v>356</v>
      </c>
      <c r="D72" s="58"/>
      <c r="E72" s="59">
        <v>837893</v>
      </c>
      <c r="F72" s="60">
        <f t="shared" si="0"/>
        <v>4244822471.349999</v>
      </c>
    </row>
    <row r="73" spans="1:6" s="7" customFormat="1" ht="123" customHeight="1" x14ac:dyDescent="0.3">
      <c r="A73" s="40" t="s">
        <v>585</v>
      </c>
      <c r="B73" s="38" t="s">
        <v>59</v>
      </c>
      <c r="C73" s="39" t="s">
        <v>356</v>
      </c>
      <c r="D73" s="58"/>
      <c r="E73" s="59">
        <v>7615515</v>
      </c>
      <c r="F73" s="60">
        <f t="shared" si="0"/>
        <v>4237206956.349999</v>
      </c>
    </row>
    <row r="74" spans="1:6" s="7" customFormat="1" ht="123" customHeight="1" x14ac:dyDescent="0.3">
      <c r="A74" s="40" t="s">
        <v>585</v>
      </c>
      <c r="B74" s="38" t="s">
        <v>60</v>
      </c>
      <c r="C74" s="39" t="s">
        <v>357</v>
      </c>
      <c r="D74" s="58"/>
      <c r="E74" s="59">
        <v>336826.43</v>
      </c>
      <c r="F74" s="60">
        <f t="shared" si="0"/>
        <v>4236870129.9199991</v>
      </c>
    </row>
    <row r="75" spans="1:6" s="7" customFormat="1" ht="123" customHeight="1" x14ac:dyDescent="0.3">
      <c r="A75" s="40" t="s">
        <v>585</v>
      </c>
      <c r="B75" s="38" t="s">
        <v>61</v>
      </c>
      <c r="C75" s="39" t="s">
        <v>358</v>
      </c>
      <c r="D75" s="58"/>
      <c r="E75" s="59">
        <v>547143.53</v>
      </c>
      <c r="F75" s="60">
        <f t="shared" si="0"/>
        <v>4236322986.3899989</v>
      </c>
    </row>
    <row r="76" spans="1:6" s="7" customFormat="1" ht="123" customHeight="1" x14ac:dyDescent="0.3">
      <c r="A76" s="40" t="s">
        <v>585</v>
      </c>
      <c r="B76" s="38" t="s">
        <v>62</v>
      </c>
      <c r="C76" s="39" t="s">
        <v>359</v>
      </c>
      <c r="D76" s="58"/>
      <c r="E76" s="59">
        <v>69250</v>
      </c>
      <c r="F76" s="60">
        <f t="shared" si="0"/>
        <v>4236253736.3899989</v>
      </c>
    </row>
    <row r="77" spans="1:6" s="7" customFormat="1" ht="123" customHeight="1" x14ac:dyDescent="0.3">
      <c r="A77" s="40" t="s">
        <v>585</v>
      </c>
      <c r="B77" s="38" t="s">
        <v>63</v>
      </c>
      <c r="C77" s="39" t="s">
        <v>360</v>
      </c>
      <c r="D77" s="58"/>
      <c r="E77" s="59">
        <v>4646862.5</v>
      </c>
      <c r="F77" s="60">
        <f t="shared" si="0"/>
        <v>4231606873.8899989</v>
      </c>
    </row>
    <row r="78" spans="1:6" s="7" customFormat="1" ht="123" customHeight="1" x14ac:dyDescent="0.3">
      <c r="A78" s="40" t="s">
        <v>585</v>
      </c>
      <c r="B78" s="38" t="s">
        <v>64</v>
      </c>
      <c r="C78" s="39" t="s">
        <v>361</v>
      </c>
      <c r="D78" s="58"/>
      <c r="E78" s="59">
        <v>1360000</v>
      </c>
      <c r="F78" s="60">
        <f t="shared" si="0"/>
        <v>4230246873.8899989</v>
      </c>
    </row>
    <row r="79" spans="1:6" s="7" customFormat="1" ht="123" customHeight="1" x14ac:dyDescent="0.3">
      <c r="A79" s="40" t="s">
        <v>585</v>
      </c>
      <c r="B79" s="38" t="s">
        <v>65</v>
      </c>
      <c r="C79" s="39" t="s">
        <v>3</v>
      </c>
      <c r="D79" s="58"/>
      <c r="E79" s="59">
        <v>251832.04</v>
      </c>
      <c r="F79" s="60">
        <f t="shared" si="0"/>
        <v>4229995041.849999</v>
      </c>
    </row>
    <row r="80" spans="1:6" s="7" customFormat="1" ht="123" customHeight="1" x14ac:dyDescent="0.3">
      <c r="A80" s="40" t="s">
        <v>585</v>
      </c>
      <c r="B80" s="38" t="s">
        <v>66</v>
      </c>
      <c r="C80" s="39" t="s">
        <v>362</v>
      </c>
      <c r="D80" s="58"/>
      <c r="E80" s="59">
        <v>27157.72</v>
      </c>
      <c r="F80" s="60">
        <f t="shared" si="0"/>
        <v>4229967884.1299992</v>
      </c>
    </row>
    <row r="81" spans="1:6" s="7" customFormat="1" ht="123" customHeight="1" x14ac:dyDescent="0.3">
      <c r="A81" s="40" t="s">
        <v>585</v>
      </c>
      <c r="B81" s="38" t="s">
        <v>66</v>
      </c>
      <c r="C81" s="39" t="s">
        <v>362</v>
      </c>
      <c r="D81" s="58"/>
      <c r="E81" s="59">
        <v>8129400</v>
      </c>
      <c r="F81" s="60">
        <f t="shared" ref="F81:F144" si="1">+F80+D81-E81</f>
        <v>4221838484.1299992</v>
      </c>
    </row>
    <row r="82" spans="1:6" s="7" customFormat="1" ht="98.25" customHeight="1" x14ac:dyDescent="0.3">
      <c r="A82" s="40" t="s">
        <v>585</v>
      </c>
      <c r="B82" s="38" t="s">
        <v>67</v>
      </c>
      <c r="C82" s="39" t="s">
        <v>363</v>
      </c>
      <c r="D82" s="58"/>
      <c r="E82" s="59">
        <v>172458.88</v>
      </c>
      <c r="F82" s="60">
        <f t="shared" si="1"/>
        <v>4221666025.249999</v>
      </c>
    </row>
    <row r="83" spans="1:6" s="7" customFormat="1" ht="123" customHeight="1" x14ac:dyDescent="0.3">
      <c r="A83" s="40" t="s">
        <v>585</v>
      </c>
      <c r="B83" s="38" t="s">
        <v>68</v>
      </c>
      <c r="C83" s="39" t="s">
        <v>364</v>
      </c>
      <c r="D83" s="58"/>
      <c r="E83" s="59">
        <v>1132500</v>
      </c>
      <c r="F83" s="60">
        <f t="shared" si="1"/>
        <v>4220533525.249999</v>
      </c>
    </row>
    <row r="84" spans="1:6" s="7" customFormat="1" ht="123" customHeight="1" x14ac:dyDescent="0.3">
      <c r="A84" s="40" t="s">
        <v>585</v>
      </c>
      <c r="B84" s="38" t="s">
        <v>69</v>
      </c>
      <c r="C84" s="39" t="s">
        <v>365</v>
      </c>
      <c r="D84" s="58"/>
      <c r="E84" s="59">
        <v>1254778.96</v>
      </c>
      <c r="F84" s="60">
        <f t="shared" si="1"/>
        <v>4219278746.289999</v>
      </c>
    </row>
    <row r="85" spans="1:6" s="7" customFormat="1" ht="123" customHeight="1" x14ac:dyDescent="0.3">
      <c r="A85" s="40" t="s">
        <v>585</v>
      </c>
      <c r="B85" s="38" t="s">
        <v>70</v>
      </c>
      <c r="C85" s="39" t="s">
        <v>366</v>
      </c>
      <c r="D85" s="58"/>
      <c r="E85" s="59">
        <v>3191100</v>
      </c>
      <c r="F85" s="60">
        <f t="shared" si="1"/>
        <v>4216087646.289999</v>
      </c>
    </row>
    <row r="86" spans="1:6" s="7" customFormat="1" ht="123" customHeight="1" x14ac:dyDescent="0.3">
      <c r="A86" s="40" t="s">
        <v>585</v>
      </c>
      <c r="B86" s="38" t="s">
        <v>70</v>
      </c>
      <c r="C86" s="39" t="s">
        <v>366</v>
      </c>
      <c r="D86" s="58"/>
      <c r="E86" s="59">
        <v>17215200</v>
      </c>
      <c r="F86" s="60">
        <f t="shared" si="1"/>
        <v>4198872446.289999</v>
      </c>
    </row>
    <row r="87" spans="1:6" s="7" customFormat="1" ht="123" customHeight="1" x14ac:dyDescent="0.3">
      <c r="A87" s="40" t="s">
        <v>585</v>
      </c>
      <c r="B87" s="38" t="s">
        <v>71</v>
      </c>
      <c r="C87" s="39" t="s">
        <v>367</v>
      </c>
      <c r="D87" s="58"/>
      <c r="E87" s="59">
        <v>32522261.57</v>
      </c>
      <c r="F87" s="60">
        <f t="shared" si="1"/>
        <v>4166350184.7199988</v>
      </c>
    </row>
    <row r="88" spans="1:6" s="7" customFormat="1" ht="123" customHeight="1" x14ac:dyDescent="0.3">
      <c r="A88" s="40" t="s">
        <v>585</v>
      </c>
      <c r="B88" s="38" t="s">
        <v>72</v>
      </c>
      <c r="C88" s="39" t="s">
        <v>368</v>
      </c>
      <c r="D88" s="58"/>
      <c r="E88" s="59">
        <v>80969226.239999995</v>
      </c>
      <c r="F88" s="60">
        <f t="shared" si="1"/>
        <v>4085380958.4799991</v>
      </c>
    </row>
    <row r="89" spans="1:6" s="7" customFormat="1" ht="123" customHeight="1" x14ac:dyDescent="0.3">
      <c r="A89" s="40" t="s">
        <v>585</v>
      </c>
      <c r="B89" s="38" t="s">
        <v>73</v>
      </c>
      <c r="C89" s="39" t="s">
        <v>369</v>
      </c>
      <c r="D89" s="58"/>
      <c r="E89" s="59">
        <v>4569377.82</v>
      </c>
      <c r="F89" s="60">
        <f t="shared" si="1"/>
        <v>4080811580.6599989</v>
      </c>
    </row>
    <row r="90" spans="1:6" s="7" customFormat="1" ht="123" customHeight="1" x14ac:dyDescent="0.3">
      <c r="A90" s="40" t="s">
        <v>585</v>
      </c>
      <c r="B90" s="38" t="s">
        <v>73</v>
      </c>
      <c r="C90" s="39" t="s">
        <v>369</v>
      </c>
      <c r="D90" s="58"/>
      <c r="E90" s="59">
        <v>12000000</v>
      </c>
      <c r="F90" s="60">
        <f t="shared" si="1"/>
        <v>4068811580.6599989</v>
      </c>
    </row>
    <row r="91" spans="1:6" s="7" customFormat="1" ht="123" customHeight="1" x14ac:dyDescent="0.3">
      <c r="A91" s="40" t="s">
        <v>585</v>
      </c>
      <c r="B91" s="38" t="s">
        <v>74</v>
      </c>
      <c r="C91" s="39" t="s">
        <v>370</v>
      </c>
      <c r="D91" s="58"/>
      <c r="E91" s="59">
        <v>19163363.030000001</v>
      </c>
      <c r="F91" s="60">
        <f t="shared" si="1"/>
        <v>4049648217.6299987</v>
      </c>
    </row>
    <row r="92" spans="1:6" s="7" customFormat="1" ht="123" customHeight="1" x14ac:dyDescent="0.3">
      <c r="A92" s="40" t="s">
        <v>585</v>
      </c>
      <c r="B92" s="38" t="s">
        <v>75</v>
      </c>
      <c r="C92" s="39" t="s">
        <v>371</v>
      </c>
      <c r="D92" s="58"/>
      <c r="E92" s="59">
        <v>8200000</v>
      </c>
      <c r="F92" s="60">
        <f t="shared" si="1"/>
        <v>4041448217.6299987</v>
      </c>
    </row>
    <row r="93" spans="1:6" s="7" customFormat="1" ht="123" customHeight="1" x14ac:dyDescent="0.3">
      <c r="A93" s="40" t="s">
        <v>585</v>
      </c>
      <c r="B93" s="38" t="s">
        <v>75</v>
      </c>
      <c r="C93" s="39" t="s">
        <v>371</v>
      </c>
      <c r="D93" s="58"/>
      <c r="E93" s="59">
        <v>6750665.9199999999</v>
      </c>
      <c r="F93" s="60">
        <f t="shared" si="1"/>
        <v>4034697551.7099986</v>
      </c>
    </row>
    <row r="94" spans="1:6" s="7" customFormat="1" ht="123" customHeight="1" x14ac:dyDescent="0.3">
      <c r="A94" s="40" t="s">
        <v>585</v>
      </c>
      <c r="B94" s="38" t="s">
        <v>76</v>
      </c>
      <c r="C94" s="39" t="s">
        <v>372</v>
      </c>
      <c r="D94" s="58"/>
      <c r="E94" s="59">
        <v>9000000</v>
      </c>
      <c r="F94" s="60">
        <f t="shared" si="1"/>
        <v>4025697551.7099986</v>
      </c>
    </row>
    <row r="95" spans="1:6" s="7" customFormat="1" ht="93" customHeight="1" x14ac:dyDescent="0.3">
      <c r="A95" s="40" t="s">
        <v>585</v>
      </c>
      <c r="B95" s="38" t="s">
        <v>76</v>
      </c>
      <c r="C95" s="39" t="s">
        <v>372</v>
      </c>
      <c r="D95" s="58"/>
      <c r="E95" s="59">
        <v>773244.36</v>
      </c>
      <c r="F95" s="60">
        <f t="shared" si="1"/>
        <v>4024924307.3499985</v>
      </c>
    </row>
    <row r="96" spans="1:6" s="7" customFormat="1" ht="74.25" customHeight="1" x14ac:dyDescent="0.3">
      <c r="A96" s="40" t="s">
        <v>585</v>
      </c>
      <c r="B96" s="38" t="s">
        <v>76</v>
      </c>
      <c r="C96" s="39" t="s">
        <v>372</v>
      </c>
      <c r="D96" s="58"/>
      <c r="E96" s="59">
        <v>5300000</v>
      </c>
      <c r="F96" s="60">
        <f t="shared" si="1"/>
        <v>4019624307.3499985</v>
      </c>
    </row>
    <row r="97" spans="1:6" s="7" customFormat="1" ht="79.5" customHeight="1" x14ac:dyDescent="0.3">
      <c r="A97" s="40" t="s">
        <v>585</v>
      </c>
      <c r="B97" s="38" t="s">
        <v>76</v>
      </c>
      <c r="C97" s="39" t="s">
        <v>372</v>
      </c>
      <c r="D97" s="58"/>
      <c r="E97" s="59">
        <v>4590000</v>
      </c>
      <c r="F97" s="60">
        <f t="shared" si="1"/>
        <v>4015034307.3499985</v>
      </c>
    </row>
    <row r="98" spans="1:6" s="7" customFormat="1" ht="123" customHeight="1" x14ac:dyDescent="0.3">
      <c r="A98" s="40" t="s">
        <v>585</v>
      </c>
      <c r="B98" s="38" t="s">
        <v>77</v>
      </c>
      <c r="C98" s="39" t="s">
        <v>373</v>
      </c>
      <c r="D98" s="58"/>
      <c r="E98" s="59">
        <v>12200000</v>
      </c>
      <c r="F98" s="60">
        <f t="shared" si="1"/>
        <v>4002834307.3499985</v>
      </c>
    </row>
    <row r="99" spans="1:6" s="7" customFormat="1" ht="88.5" customHeight="1" x14ac:dyDescent="0.3">
      <c r="A99" s="40" t="s">
        <v>585</v>
      </c>
      <c r="B99" s="38" t="s">
        <v>77</v>
      </c>
      <c r="C99" s="39" t="s">
        <v>373</v>
      </c>
      <c r="D99" s="58"/>
      <c r="E99" s="59">
        <v>798284.51</v>
      </c>
      <c r="F99" s="60">
        <f t="shared" si="1"/>
        <v>4002036022.8399982</v>
      </c>
    </row>
    <row r="100" spans="1:6" s="7" customFormat="1" ht="123" customHeight="1" x14ac:dyDescent="0.3">
      <c r="A100" s="40" t="s">
        <v>586</v>
      </c>
      <c r="B100" s="38" t="s">
        <v>78</v>
      </c>
      <c r="C100" s="39" t="s">
        <v>374</v>
      </c>
      <c r="D100" s="58"/>
      <c r="E100" s="59">
        <v>649000000</v>
      </c>
      <c r="F100" s="60">
        <f t="shared" si="1"/>
        <v>3353036022.8399982</v>
      </c>
    </row>
    <row r="101" spans="1:6" s="7" customFormat="1" ht="123" customHeight="1" x14ac:dyDescent="0.3">
      <c r="A101" s="40" t="s">
        <v>586</v>
      </c>
      <c r="B101" s="38" t="s">
        <v>79</v>
      </c>
      <c r="C101" s="39" t="s">
        <v>375</v>
      </c>
      <c r="D101" s="58"/>
      <c r="E101" s="59">
        <v>3730477.93</v>
      </c>
      <c r="F101" s="60">
        <f t="shared" si="1"/>
        <v>3349305544.9099984</v>
      </c>
    </row>
    <row r="102" spans="1:6" s="7" customFormat="1" ht="123" customHeight="1" x14ac:dyDescent="0.3">
      <c r="A102" s="40" t="s">
        <v>586</v>
      </c>
      <c r="B102" s="38" t="s">
        <v>80</v>
      </c>
      <c r="C102" s="39" t="s">
        <v>376</v>
      </c>
      <c r="D102" s="58"/>
      <c r="E102" s="59">
        <v>210300</v>
      </c>
      <c r="F102" s="60">
        <f t="shared" si="1"/>
        <v>3349095244.9099984</v>
      </c>
    </row>
    <row r="103" spans="1:6" s="7" customFormat="1" ht="123" customHeight="1" x14ac:dyDescent="0.3">
      <c r="A103" s="40" t="s">
        <v>587</v>
      </c>
      <c r="B103" s="38" t="s">
        <v>81</v>
      </c>
      <c r="C103" s="39" t="s">
        <v>377</v>
      </c>
      <c r="D103" s="58"/>
      <c r="E103" s="59">
        <v>7000000</v>
      </c>
      <c r="F103" s="60">
        <f t="shared" si="1"/>
        <v>3342095244.9099984</v>
      </c>
    </row>
    <row r="104" spans="1:6" s="7" customFormat="1" ht="123" customHeight="1" x14ac:dyDescent="0.3">
      <c r="A104" s="40" t="s">
        <v>587</v>
      </c>
      <c r="B104" s="38" t="s">
        <v>81</v>
      </c>
      <c r="C104" s="39" t="s">
        <v>377</v>
      </c>
      <c r="D104" s="58"/>
      <c r="E104" s="59">
        <v>4704880.84</v>
      </c>
      <c r="F104" s="60">
        <f t="shared" si="1"/>
        <v>3337390364.0699983</v>
      </c>
    </row>
    <row r="105" spans="1:6" s="7" customFormat="1" ht="123" customHeight="1" x14ac:dyDescent="0.3">
      <c r="A105" s="40" t="s">
        <v>587</v>
      </c>
      <c r="B105" s="38" t="s">
        <v>82</v>
      </c>
      <c r="C105" s="39" t="s">
        <v>378</v>
      </c>
      <c r="D105" s="58"/>
      <c r="E105" s="59">
        <v>25887205</v>
      </c>
      <c r="F105" s="60">
        <f t="shared" si="1"/>
        <v>3311503159.0699983</v>
      </c>
    </row>
    <row r="106" spans="1:6" s="7" customFormat="1" ht="123" customHeight="1" x14ac:dyDescent="0.3">
      <c r="A106" s="40" t="s">
        <v>587</v>
      </c>
      <c r="B106" s="38" t="s">
        <v>83</v>
      </c>
      <c r="C106" s="39" t="s">
        <v>379</v>
      </c>
      <c r="D106" s="58"/>
      <c r="E106" s="59">
        <v>340489.26</v>
      </c>
      <c r="F106" s="60">
        <f t="shared" si="1"/>
        <v>3311162669.809998</v>
      </c>
    </row>
    <row r="107" spans="1:6" s="7" customFormat="1" ht="123" customHeight="1" x14ac:dyDescent="0.3">
      <c r="A107" s="40" t="s">
        <v>587</v>
      </c>
      <c r="B107" s="38" t="s">
        <v>84</v>
      </c>
      <c r="C107" s="39" t="s">
        <v>380</v>
      </c>
      <c r="D107" s="58"/>
      <c r="E107" s="59">
        <v>9535000</v>
      </c>
      <c r="F107" s="60">
        <f t="shared" si="1"/>
        <v>3301627669.809998</v>
      </c>
    </row>
    <row r="108" spans="1:6" s="7" customFormat="1" ht="123" customHeight="1" x14ac:dyDescent="0.3">
      <c r="A108" s="40" t="s">
        <v>587</v>
      </c>
      <c r="B108" s="38" t="s">
        <v>85</v>
      </c>
      <c r="C108" s="39" t="s">
        <v>381</v>
      </c>
      <c r="D108" s="58"/>
      <c r="E108" s="59">
        <v>15448574.02</v>
      </c>
      <c r="F108" s="60">
        <f t="shared" si="1"/>
        <v>3286179095.7899981</v>
      </c>
    </row>
    <row r="109" spans="1:6" s="7" customFormat="1" ht="123" customHeight="1" x14ac:dyDescent="0.3">
      <c r="A109" s="40" t="s">
        <v>588</v>
      </c>
      <c r="B109" s="38" t="s">
        <v>86</v>
      </c>
      <c r="C109" s="39" t="s">
        <v>382</v>
      </c>
      <c r="D109" s="58"/>
      <c r="E109" s="59">
        <v>488743.16</v>
      </c>
      <c r="F109" s="60">
        <f t="shared" si="1"/>
        <v>3285690352.6299982</v>
      </c>
    </row>
    <row r="110" spans="1:6" s="7" customFormat="1" ht="123" customHeight="1" x14ac:dyDescent="0.3">
      <c r="A110" s="40" t="s">
        <v>588</v>
      </c>
      <c r="B110" s="38" t="s">
        <v>87</v>
      </c>
      <c r="C110" s="39" t="s">
        <v>383</v>
      </c>
      <c r="D110" s="58"/>
      <c r="E110" s="59">
        <v>48270.91</v>
      </c>
      <c r="F110" s="60">
        <f t="shared" si="1"/>
        <v>3285642081.7199984</v>
      </c>
    </row>
    <row r="111" spans="1:6" s="7" customFormat="1" ht="123" customHeight="1" x14ac:dyDescent="0.3">
      <c r="A111" s="40" t="s">
        <v>588</v>
      </c>
      <c r="B111" s="38" t="s">
        <v>88</v>
      </c>
      <c r="C111" s="39" t="s">
        <v>384</v>
      </c>
      <c r="D111" s="58"/>
      <c r="E111" s="59">
        <v>106638.96</v>
      </c>
      <c r="F111" s="60">
        <f t="shared" si="1"/>
        <v>3285535442.7599983</v>
      </c>
    </row>
    <row r="112" spans="1:6" s="7" customFormat="1" ht="123" customHeight="1" x14ac:dyDescent="0.3">
      <c r="A112" s="40" t="s">
        <v>588</v>
      </c>
      <c r="B112" s="38" t="s">
        <v>89</v>
      </c>
      <c r="C112" s="39" t="s">
        <v>385</v>
      </c>
      <c r="D112" s="58"/>
      <c r="E112" s="59">
        <v>1122960.93</v>
      </c>
      <c r="F112" s="60">
        <f t="shared" si="1"/>
        <v>3284412481.8299985</v>
      </c>
    </row>
    <row r="113" spans="1:6" s="7" customFormat="1" ht="123" customHeight="1" x14ac:dyDescent="0.3">
      <c r="A113" s="40" t="s">
        <v>588</v>
      </c>
      <c r="B113" s="38" t="s">
        <v>90</v>
      </c>
      <c r="C113" s="39" t="s">
        <v>6</v>
      </c>
      <c r="D113" s="58"/>
      <c r="E113" s="59">
        <v>1637100</v>
      </c>
      <c r="F113" s="60">
        <f t="shared" si="1"/>
        <v>3282775381.8299985</v>
      </c>
    </row>
    <row r="114" spans="1:6" s="7" customFormat="1" ht="123" customHeight="1" x14ac:dyDescent="0.3">
      <c r="A114" s="40" t="s">
        <v>588</v>
      </c>
      <c r="B114" s="38" t="s">
        <v>91</v>
      </c>
      <c r="C114" s="39" t="s">
        <v>386</v>
      </c>
      <c r="D114" s="58"/>
      <c r="E114" s="59">
        <v>1661694</v>
      </c>
      <c r="F114" s="60">
        <f t="shared" si="1"/>
        <v>3281113687.8299985</v>
      </c>
    </row>
    <row r="115" spans="1:6" s="7" customFormat="1" ht="123" customHeight="1" x14ac:dyDescent="0.3">
      <c r="A115" s="40" t="s">
        <v>588</v>
      </c>
      <c r="B115" s="38" t="s">
        <v>92</v>
      </c>
      <c r="C115" s="39" t="s">
        <v>385</v>
      </c>
      <c r="D115" s="58"/>
      <c r="E115" s="59">
        <v>69220.12</v>
      </c>
      <c r="F115" s="60">
        <f t="shared" si="1"/>
        <v>3281044467.7099986</v>
      </c>
    </row>
    <row r="116" spans="1:6" s="7" customFormat="1" ht="123" customHeight="1" x14ac:dyDescent="0.3">
      <c r="A116" s="40" t="s">
        <v>588</v>
      </c>
      <c r="B116" s="38" t="s">
        <v>93</v>
      </c>
      <c r="C116" s="39" t="s">
        <v>6</v>
      </c>
      <c r="D116" s="58"/>
      <c r="E116" s="59">
        <v>168700</v>
      </c>
      <c r="F116" s="60">
        <f t="shared" si="1"/>
        <v>3280875767.7099986</v>
      </c>
    </row>
    <row r="117" spans="1:6" s="7" customFormat="1" ht="123" customHeight="1" x14ac:dyDescent="0.3">
      <c r="A117" s="40" t="s">
        <v>588</v>
      </c>
      <c r="B117" s="38" t="s">
        <v>94</v>
      </c>
      <c r="C117" s="39" t="s">
        <v>385</v>
      </c>
      <c r="D117" s="58"/>
      <c r="E117" s="59">
        <v>72404.25</v>
      </c>
      <c r="F117" s="60">
        <f t="shared" si="1"/>
        <v>3280803363.4599986</v>
      </c>
    </row>
    <row r="118" spans="1:6" s="7" customFormat="1" ht="123" customHeight="1" x14ac:dyDescent="0.3">
      <c r="A118" s="40" t="s">
        <v>588</v>
      </c>
      <c r="B118" s="38" t="s">
        <v>95</v>
      </c>
      <c r="C118" s="39" t="s">
        <v>385</v>
      </c>
      <c r="D118" s="58"/>
      <c r="E118" s="59">
        <v>701402.86</v>
      </c>
      <c r="F118" s="60">
        <f t="shared" si="1"/>
        <v>3280101960.5999985</v>
      </c>
    </row>
    <row r="119" spans="1:6" s="7" customFormat="1" ht="123" customHeight="1" x14ac:dyDescent="0.3">
      <c r="A119" s="40" t="s">
        <v>588</v>
      </c>
      <c r="B119" s="38" t="s">
        <v>96</v>
      </c>
      <c r="C119" s="39" t="s">
        <v>385</v>
      </c>
      <c r="D119" s="58"/>
      <c r="E119" s="59">
        <v>221065.96</v>
      </c>
      <c r="F119" s="60">
        <f t="shared" si="1"/>
        <v>3279880894.6399984</v>
      </c>
    </row>
    <row r="120" spans="1:6" s="7" customFormat="1" ht="92.25" customHeight="1" x14ac:dyDescent="0.3">
      <c r="A120" s="40" t="s">
        <v>588</v>
      </c>
      <c r="B120" s="38" t="s">
        <v>97</v>
      </c>
      <c r="C120" s="39" t="s">
        <v>387</v>
      </c>
      <c r="D120" s="58"/>
      <c r="E120" s="59">
        <v>25437.73</v>
      </c>
      <c r="F120" s="60">
        <f t="shared" si="1"/>
        <v>3279855456.9099984</v>
      </c>
    </row>
    <row r="121" spans="1:6" s="7" customFormat="1" ht="89.25" customHeight="1" x14ac:dyDescent="0.3">
      <c r="A121" s="40" t="s">
        <v>588</v>
      </c>
      <c r="B121" s="38" t="s">
        <v>98</v>
      </c>
      <c r="C121" s="39" t="s">
        <v>388</v>
      </c>
      <c r="D121" s="58"/>
      <c r="E121" s="59">
        <v>1378282.64</v>
      </c>
      <c r="F121" s="60">
        <f t="shared" si="1"/>
        <v>3278477174.2699986</v>
      </c>
    </row>
    <row r="122" spans="1:6" s="7" customFormat="1" ht="123" customHeight="1" x14ac:dyDescent="0.3">
      <c r="A122" s="40" t="s">
        <v>588</v>
      </c>
      <c r="B122" s="38" t="s">
        <v>99</v>
      </c>
      <c r="C122" s="39" t="s">
        <v>389</v>
      </c>
      <c r="D122" s="58"/>
      <c r="E122" s="59">
        <v>501500</v>
      </c>
      <c r="F122" s="60">
        <f t="shared" si="1"/>
        <v>3277975674.2699986</v>
      </c>
    </row>
    <row r="123" spans="1:6" s="7" customFormat="1" ht="123" customHeight="1" x14ac:dyDescent="0.3">
      <c r="A123" s="40" t="s">
        <v>588</v>
      </c>
      <c r="B123" s="38" t="s">
        <v>100</v>
      </c>
      <c r="C123" s="39" t="s">
        <v>390</v>
      </c>
      <c r="D123" s="58"/>
      <c r="E123" s="59">
        <v>107400</v>
      </c>
      <c r="F123" s="60">
        <f t="shared" si="1"/>
        <v>3277868274.2699986</v>
      </c>
    </row>
    <row r="124" spans="1:6" s="7" customFormat="1" ht="123" customHeight="1" x14ac:dyDescent="0.3">
      <c r="A124" s="40" t="s">
        <v>588</v>
      </c>
      <c r="B124" s="38" t="s">
        <v>101</v>
      </c>
      <c r="C124" s="39" t="s">
        <v>391</v>
      </c>
      <c r="D124" s="58"/>
      <c r="E124" s="59">
        <v>316320</v>
      </c>
      <c r="F124" s="60">
        <f t="shared" si="1"/>
        <v>3277551954.2699986</v>
      </c>
    </row>
    <row r="125" spans="1:6" s="7" customFormat="1" ht="93" customHeight="1" x14ac:dyDescent="0.3">
      <c r="A125" s="40" t="s">
        <v>588</v>
      </c>
      <c r="B125" s="38" t="s">
        <v>102</v>
      </c>
      <c r="C125" s="39" t="s">
        <v>1</v>
      </c>
      <c r="D125" s="58"/>
      <c r="E125" s="59">
        <v>21319.8</v>
      </c>
      <c r="F125" s="60">
        <f t="shared" si="1"/>
        <v>3277530634.4699984</v>
      </c>
    </row>
    <row r="126" spans="1:6" s="7" customFormat="1" ht="92.25" customHeight="1" x14ac:dyDescent="0.3">
      <c r="A126" s="40" t="s">
        <v>588</v>
      </c>
      <c r="B126" s="38" t="s">
        <v>103</v>
      </c>
      <c r="C126" s="39" t="s">
        <v>6</v>
      </c>
      <c r="D126" s="58"/>
      <c r="E126" s="59">
        <v>82500</v>
      </c>
      <c r="F126" s="60">
        <f t="shared" si="1"/>
        <v>3277448134.4699984</v>
      </c>
    </row>
    <row r="127" spans="1:6" s="7" customFormat="1" ht="88.5" customHeight="1" x14ac:dyDescent="0.3">
      <c r="A127" s="40" t="s">
        <v>588</v>
      </c>
      <c r="B127" s="38" t="s">
        <v>104</v>
      </c>
      <c r="C127" s="39" t="s">
        <v>6</v>
      </c>
      <c r="D127" s="58"/>
      <c r="E127" s="59">
        <v>36000</v>
      </c>
      <c r="F127" s="60">
        <f t="shared" si="1"/>
        <v>3277412134.4699984</v>
      </c>
    </row>
    <row r="128" spans="1:6" s="7" customFormat="1" ht="90" customHeight="1" x14ac:dyDescent="0.3">
      <c r="A128" s="40" t="s">
        <v>588</v>
      </c>
      <c r="B128" s="38" t="s">
        <v>105</v>
      </c>
      <c r="C128" s="39" t="s">
        <v>1</v>
      </c>
      <c r="D128" s="58"/>
      <c r="E128" s="59">
        <v>13844.02</v>
      </c>
      <c r="F128" s="60">
        <f t="shared" si="1"/>
        <v>3277398290.4499984</v>
      </c>
    </row>
    <row r="129" spans="1:6" s="7" customFormat="1" ht="123" customHeight="1" x14ac:dyDescent="0.3">
      <c r="A129" s="40" t="s">
        <v>588</v>
      </c>
      <c r="B129" s="38" t="s">
        <v>106</v>
      </c>
      <c r="C129" s="39" t="s">
        <v>1</v>
      </c>
      <c r="D129" s="58"/>
      <c r="E129" s="59">
        <v>27226.58</v>
      </c>
      <c r="F129" s="60">
        <f t="shared" si="1"/>
        <v>3277371063.8699985</v>
      </c>
    </row>
    <row r="130" spans="1:6" s="7" customFormat="1" ht="123" customHeight="1" x14ac:dyDescent="0.3">
      <c r="A130" s="40" t="s">
        <v>588</v>
      </c>
      <c r="B130" s="38" t="s">
        <v>107</v>
      </c>
      <c r="C130" s="39" t="s">
        <v>1</v>
      </c>
      <c r="D130" s="58"/>
      <c r="E130" s="59">
        <v>23257.96</v>
      </c>
      <c r="F130" s="60">
        <f t="shared" si="1"/>
        <v>3277347805.9099984</v>
      </c>
    </row>
    <row r="131" spans="1:6" s="7" customFormat="1" ht="123" customHeight="1" x14ac:dyDescent="0.3">
      <c r="A131" s="40" t="s">
        <v>588</v>
      </c>
      <c r="B131" s="38" t="s">
        <v>108</v>
      </c>
      <c r="C131" s="39" t="s">
        <v>1</v>
      </c>
      <c r="D131" s="58"/>
      <c r="E131" s="59">
        <v>116220.58</v>
      </c>
      <c r="F131" s="60">
        <f t="shared" si="1"/>
        <v>3277231585.3299985</v>
      </c>
    </row>
    <row r="132" spans="1:6" s="7" customFormat="1" ht="123" customHeight="1" x14ac:dyDescent="0.3">
      <c r="A132" s="40" t="s">
        <v>588</v>
      </c>
      <c r="B132" s="38" t="s">
        <v>109</v>
      </c>
      <c r="C132" s="39" t="s">
        <v>6</v>
      </c>
      <c r="D132" s="58"/>
      <c r="E132" s="59">
        <v>191900</v>
      </c>
      <c r="F132" s="60">
        <f t="shared" si="1"/>
        <v>3277039685.3299985</v>
      </c>
    </row>
    <row r="133" spans="1:6" s="7" customFormat="1" ht="123" customHeight="1" x14ac:dyDescent="0.3">
      <c r="A133" s="40" t="s">
        <v>588</v>
      </c>
      <c r="B133" s="38" t="s">
        <v>110</v>
      </c>
      <c r="C133" s="39" t="s">
        <v>392</v>
      </c>
      <c r="D133" s="58"/>
      <c r="E133" s="59">
        <v>5343346.9400000004</v>
      </c>
      <c r="F133" s="60">
        <f t="shared" si="1"/>
        <v>3271696338.3899984</v>
      </c>
    </row>
    <row r="134" spans="1:6" s="7" customFormat="1" ht="93.75" customHeight="1" x14ac:dyDescent="0.3">
      <c r="A134" s="40" t="s">
        <v>589</v>
      </c>
      <c r="B134" s="38" t="s">
        <v>111</v>
      </c>
      <c r="C134" s="39" t="s">
        <v>393</v>
      </c>
      <c r="D134" s="58"/>
      <c r="E134" s="59">
        <v>115220</v>
      </c>
      <c r="F134" s="60">
        <f t="shared" si="1"/>
        <v>3271581118.3899984</v>
      </c>
    </row>
    <row r="135" spans="1:6" s="7" customFormat="1" ht="123" customHeight="1" x14ac:dyDescent="0.3">
      <c r="A135" s="40" t="s">
        <v>589</v>
      </c>
      <c r="B135" s="38" t="s">
        <v>112</v>
      </c>
      <c r="C135" s="39" t="s">
        <v>394</v>
      </c>
      <c r="D135" s="58"/>
      <c r="E135" s="59">
        <v>48155</v>
      </c>
      <c r="F135" s="60">
        <f t="shared" si="1"/>
        <v>3271532963.3899984</v>
      </c>
    </row>
    <row r="136" spans="1:6" s="7" customFormat="1" ht="123" customHeight="1" x14ac:dyDescent="0.3">
      <c r="A136" s="40" t="s">
        <v>589</v>
      </c>
      <c r="B136" s="38" t="s">
        <v>113</v>
      </c>
      <c r="C136" s="39" t="s">
        <v>395</v>
      </c>
      <c r="D136" s="58"/>
      <c r="E136" s="59">
        <v>14540.05</v>
      </c>
      <c r="F136" s="60">
        <f t="shared" si="1"/>
        <v>3271518423.3399982</v>
      </c>
    </row>
    <row r="137" spans="1:6" s="7" customFormat="1" ht="123" customHeight="1" x14ac:dyDescent="0.3">
      <c r="A137" s="40" t="s">
        <v>589</v>
      </c>
      <c r="B137" s="38" t="s">
        <v>114</v>
      </c>
      <c r="C137" s="39" t="s">
        <v>6</v>
      </c>
      <c r="D137" s="58"/>
      <c r="E137" s="59">
        <v>180000</v>
      </c>
      <c r="F137" s="60">
        <f t="shared" si="1"/>
        <v>3271338423.3399982</v>
      </c>
    </row>
    <row r="138" spans="1:6" s="7" customFormat="1" ht="81.75" customHeight="1" x14ac:dyDescent="0.3">
      <c r="A138" s="40" t="s">
        <v>589</v>
      </c>
      <c r="B138" s="38" t="s">
        <v>115</v>
      </c>
      <c r="C138" s="39" t="s">
        <v>396</v>
      </c>
      <c r="D138" s="58"/>
      <c r="E138" s="59">
        <v>1208075</v>
      </c>
      <c r="F138" s="60">
        <f t="shared" si="1"/>
        <v>3270130348.3399982</v>
      </c>
    </row>
    <row r="139" spans="1:6" s="7" customFormat="1" ht="123" customHeight="1" x14ac:dyDescent="0.3">
      <c r="A139" s="40" t="s">
        <v>589</v>
      </c>
      <c r="B139" s="38" t="s">
        <v>116</v>
      </c>
      <c r="C139" s="39" t="s">
        <v>397</v>
      </c>
      <c r="D139" s="58"/>
      <c r="E139" s="59">
        <v>39056525</v>
      </c>
      <c r="F139" s="60">
        <f t="shared" si="1"/>
        <v>3231073823.3399982</v>
      </c>
    </row>
    <row r="140" spans="1:6" s="7" customFormat="1" ht="123" customHeight="1" x14ac:dyDescent="0.3">
      <c r="A140" s="40" t="s">
        <v>589</v>
      </c>
      <c r="B140" s="38" t="s">
        <v>117</v>
      </c>
      <c r="C140" s="39" t="s">
        <v>398</v>
      </c>
      <c r="D140" s="58"/>
      <c r="E140" s="59">
        <v>1378000</v>
      </c>
      <c r="F140" s="60">
        <f t="shared" si="1"/>
        <v>3229695823.3399982</v>
      </c>
    </row>
    <row r="141" spans="1:6" s="7" customFormat="1" ht="123" customHeight="1" x14ac:dyDescent="0.3">
      <c r="A141" s="40" t="s">
        <v>589</v>
      </c>
      <c r="B141" s="38" t="s">
        <v>118</v>
      </c>
      <c r="C141" s="39" t="s">
        <v>399</v>
      </c>
      <c r="D141" s="58"/>
      <c r="E141" s="59">
        <v>1852440</v>
      </c>
      <c r="F141" s="60">
        <f t="shared" si="1"/>
        <v>3227843383.3399982</v>
      </c>
    </row>
    <row r="142" spans="1:6" s="7" customFormat="1" ht="137.25" customHeight="1" x14ac:dyDescent="0.3">
      <c r="A142" s="40" t="s">
        <v>589</v>
      </c>
      <c r="B142" s="38" t="s">
        <v>119</v>
      </c>
      <c r="C142" s="39" t="s">
        <v>400</v>
      </c>
      <c r="D142" s="58"/>
      <c r="E142" s="59">
        <v>2109000.5</v>
      </c>
      <c r="F142" s="60">
        <f t="shared" si="1"/>
        <v>3225734382.8399982</v>
      </c>
    </row>
    <row r="143" spans="1:6" s="7" customFormat="1" ht="79.5" customHeight="1" x14ac:dyDescent="0.3">
      <c r="A143" s="40" t="s">
        <v>589</v>
      </c>
      <c r="B143" s="38" t="s">
        <v>120</v>
      </c>
      <c r="C143" s="39" t="s">
        <v>401</v>
      </c>
      <c r="D143" s="58"/>
      <c r="E143" s="59">
        <v>2510363.5</v>
      </c>
      <c r="F143" s="60">
        <f t="shared" si="1"/>
        <v>3223224019.3399982</v>
      </c>
    </row>
    <row r="144" spans="1:6" s="7" customFormat="1" ht="75" customHeight="1" x14ac:dyDescent="0.3">
      <c r="A144" s="40" t="s">
        <v>589</v>
      </c>
      <c r="B144" s="38" t="s">
        <v>121</v>
      </c>
      <c r="C144" s="39" t="s">
        <v>402</v>
      </c>
      <c r="D144" s="58"/>
      <c r="E144" s="59">
        <v>309480</v>
      </c>
      <c r="F144" s="60">
        <f t="shared" si="1"/>
        <v>3222914539.3399982</v>
      </c>
    </row>
    <row r="145" spans="1:6" s="7" customFormat="1" ht="81" customHeight="1" x14ac:dyDescent="0.3">
      <c r="A145" s="40" t="s">
        <v>589</v>
      </c>
      <c r="B145" s="38" t="s">
        <v>122</v>
      </c>
      <c r="C145" s="39" t="s">
        <v>403</v>
      </c>
      <c r="D145" s="58"/>
      <c r="E145" s="59">
        <v>75217.98</v>
      </c>
      <c r="F145" s="60">
        <f t="shared" ref="F145:F208" si="2">+F144+D145-E145</f>
        <v>3222839321.3599982</v>
      </c>
    </row>
    <row r="146" spans="1:6" s="7" customFormat="1" ht="123" customHeight="1" x14ac:dyDescent="0.3">
      <c r="A146" s="40" t="s">
        <v>589</v>
      </c>
      <c r="B146" s="38" t="s">
        <v>123</v>
      </c>
      <c r="C146" s="39" t="s">
        <v>404</v>
      </c>
      <c r="D146" s="58"/>
      <c r="E146" s="59">
        <v>111700000</v>
      </c>
      <c r="F146" s="60">
        <f t="shared" si="2"/>
        <v>3111139321.3599982</v>
      </c>
    </row>
    <row r="147" spans="1:6" s="7" customFormat="1" ht="123" customHeight="1" x14ac:dyDescent="0.3">
      <c r="A147" s="40" t="s">
        <v>589</v>
      </c>
      <c r="B147" s="38" t="s">
        <v>124</v>
      </c>
      <c r="C147" s="39" t="s">
        <v>405</v>
      </c>
      <c r="D147" s="58"/>
      <c r="E147" s="59">
        <v>361080</v>
      </c>
      <c r="F147" s="60">
        <f t="shared" si="2"/>
        <v>3110778241.3599982</v>
      </c>
    </row>
    <row r="148" spans="1:6" s="7" customFormat="1" ht="81" customHeight="1" x14ac:dyDescent="0.3">
      <c r="A148" s="40" t="s">
        <v>589</v>
      </c>
      <c r="B148" s="38" t="s">
        <v>125</v>
      </c>
      <c r="C148" s="39" t="s">
        <v>406</v>
      </c>
      <c r="D148" s="58"/>
      <c r="E148" s="59">
        <v>56452923.329999998</v>
      </c>
      <c r="F148" s="60">
        <f t="shared" si="2"/>
        <v>3054325318.0299983</v>
      </c>
    </row>
    <row r="149" spans="1:6" s="7" customFormat="1" ht="123" customHeight="1" x14ac:dyDescent="0.3">
      <c r="A149" s="40" t="s">
        <v>590</v>
      </c>
      <c r="B149" s="38" t="s">
        <v>126</v>
      </c>
      <c r="C149" s="39" t="s">
        <v>407</v>
      </c>
      <c r="D149" s="58"/>
      <c r="E149" s="59">
        <v>2098752.17</v>
      </c>
      <c r="F149" s="60">
        <f t="shared" si="2"/>
        <v>3052226565.8599982</v>
      </c>
    </row>
    <row r="150" spans="1:6" s="7" customFormat="1" ht="73.5" customHeight="1" x14ac:dyDescent="0.3">
      <c r="A150" s="40" t="s">
        <v>590</v>
      </c>
      <c r="B150" s="38" t="s">
        <v>127</v>
      </c>
      <c r="C150" s="39" t="s">
        <v>408</v>
      </c>
      <c r="D150" s="58"/>
      <c r="E150" s="59">
        <v>122105</v>
      </c>
      <c r="F150" s="60">
        <f t="shared" si="2"/>
        <v>3052104460.8599982</v>
      </c>
    </row>
    <row r="151" spans="1:6" s="7" customFormat="1" ht="72" customHeight="1" x14ac:dyDescent="0.3">
      <c r="A151" s="40" t="s">
        <v>590</v>
      </c>
      <c r="B151" s="38" t="s">
        <v>128</v>
      </c>
      <c r="C151" s="39" t="s">
        <v>409</v>
      </c>
      <c r="D151" s="58"/>
      <c r="E151" s="59">
        <v>21690</v>
      </c>
      <c r="F151" s="60">
        <f t="shared" si="2"/>
        <v>3052082770.8599982</v>
      </c>
    </row>
    <row r="152" spans="1:6" s="7" customFormat="1" ht="123" customHeight="1" x14ac:dyDescent="0.3">
      <c r="A152" s="40" t="s">
        <v>590</v>
      </c>
      <c r="B152" s="38" t="s">
        <v>129</v>
      </c>
      <c r="C152" s="39" t="s">
        <v>410</v>
      </c>
      <c r="D152" s="58"/>
      <c r="E152" s="59">
        <v>134887.5</v>
      </c>
      <c r="F152" s="60">
        <f t="shared" si="2"/>
        <v>3051947883.3599982</v>
      </c>
    </row>
    <row r="153" spans="1:6" s="7" customFormat="1" ht="123" customHeight="1" x14ac:dyDescent="0.3">
      <c r="A153" s="40" t="s">
        <v>590</v>
      </c>
      <c r="B153" s="38" t="s">
        <v>130</v>
      </c>
      <c r="C153" s="39" t="s">
        <v>411</v>
      </c>
      <c r="D153" s="58"/>
      <c r="E153" s="59">
        <v>104525</v>
      </c>
      <c r="F153" s="60">
        <f t="shared" si="2"/>
        <v>3051843358.3599982</v>
      </c>
    </row>
    <row r="154" spans="1:6" s="7" customFormat="1" ht="123" customHeight="1" x14ac:dyDescent="0.3">
      <c r="A154" s="40" t="s">
        <v>590</v>
      </c>
      <c r="B154" s="38" t="s">
        <v>131</v>
      </c>
      <c r="C154" s="39" t="s">
        <v>410</v>
      </c>
      <c r="D154" s="58"/>
      <c r="E154" s="59">
        <v>91807.5</v>
      </c>
      <c r="F154" s="60">
        <f t="shared" si="2"/>
        <v>3051751550.8599982</v>
      </c>
    </row>
    <row r="155" spans="1:6" s="7" customFormat="1" ht="123" customHeight="1" x14ac:dyDescent="0.3">
      <c r="A155" s="40" t="s">
        <v>590</v>
      </c>
      <c r="B155" s="38" t="s">
        <v>132</v>
      </c>
      <c r="C155" s="39" t="s">
        <v>412</v>
      </c>
      <c r="D155" s="58"/>
      <c r="E155" s="59">
        <v>17159.87</v>
      </c>
      <c r="F155" s="60">
        <f t="shared" si="2"/>
        <v>3051734390.9899983</v>
      </c>
    </row>
    <row r="156" spans="1:6" s="7" customFormat="1" ht="66.75" customHeight="1" x14ac:dyDescent="0.3">
      <c r="A156" s="40" t="s">
        <v>590</v>
      </c>
      <c r="B156" s="38" t="s">
        <v>133</v>
      </c>
      <c r="C156" s="39" t="s">
        <v>413</v>
      </c>
      <c r="D156" s="58"/>
      <c r="E156" s="59">
        <v>222652.4</v>
      </c>
      <c r="F156" s="60">
        <f t="shared" si="2"/>
        <v>3051511738.5899982</v>
      </c>
    </row>
    <row r="157" spans="1:6" s="7" customFormat="1" ht="66" customHeight="1" x14ac:dyDescent="0.3">
      <c r="A157" s="40" t="s">
        <v>590</v>
      </c>
      <c r="B157" s="38" t="s">
        <v>134</v>
      </c>
      <c r="C157" s="39" t="s">
        <v>414</v>
      </c>
      <c r="D157" s="58"/>
      <c r="E157" s="59">
        <v>40875067.689999998</v>
      </c>
      <c r="F157" s="60">
        <f t="shared" si="2"/>
        <v>3010636670.8999982</v>
      </c>
    </row>
    <row r="158" spans="1:6" s="7" customFormat="1" ht="73.5" customHeight="1" x14ac:dyDescent="0.3">
      <c r="A158" s="40" t="s">
        <v>590</v>
      </c>
      <c r="B158" s="38" t="s">
        <v>135</v>
      </c>
      <c r="C158" s="39" t="s">
        <v>415</v>
      </c>
      <c r="D158" s="58"/>
      <c r="E158" s="59">
        <v>7470398.6500000004</v>
      </c>
      <c r="F158" s="60">
        <f t="shared" si="2"/>
        <v>3003166272.2499981</v>
      </c>
    </row>
    <row r="159" spans="1:6" s="7" customFormat="1" ht="56.25" customHeight="1" x14ac:dyDescent="0.3">
      <c r="A159" s="40" t="s">
        <v>590</v>
      </c>
      <c r="B159" s="38" t="s">
        <v>136</v>
      </c>
      <c r="C159" s="39" t="s">
        <v>416</v>
      </c>
      <c r="D159" s="58"/>
      <c r="E159" s="59">
        <v>991200</v>
      </c>
      <c r="F159" s="60">
        <f t="shared" si="2"/>
        <v>3002175072.2499981</v>
      </c>
    </row>
    <row r="160" spans="1:6" s="7" customFormat="1" ht="70.5" customHeight="1" x14ac:dyDescent="0.3">
      <c r="A160" s="40" t="s">
        <v>590</v>
      </c>
      <c r="B160" s="38" t="s">
        <v>137</v>
      </c>
      <c r="C160" s="39" t="s">
        <v>417</v>
      </c>
      <c r="D160" s="58"/>
      <c r="E160" s="59">
        <v>19450300</v>
      </c>
      <c r="F160" s="60">
        <f t="shared" si="2"/>
        <v>2982724772.2499981</v>
      </c>
    </row>
    <row r="161" spans="1:6" s="7" customFormat="1" ht="123" customHeight="1" x14ac:dyDescent="0.3">
      <c r="A161" s="40" t="s">
        <v>590</v>
      </c>
      <c r="B161" s="38" t="s">
        <v>138</v>
      </c>
      <c r="C161" s="39" t="s">
        <v>418</v>
      </c>
      <c r="D161" s="58"/>
      <c r="E161" s="59">
        <v>31430326.199999999</v>
      </c>
      <c r="F161" s="60">
        <f t="shared" si="2"/>
        <v>2951294446.0499983</v>
      </c>
    </row>
    <row r="162" spans="1:6" s="7" customFormat="1" ht="63.75" customHeight="1" x14ac:dyDescent="0.3">
      <c r="A162" s="40" t="s">
        <v>590</v>
      </c>
      <c r="B162" s="38" t="s">
        <v>139</v>
      </c>
      <c r="C162" s="39" t="s">
        <v>419</v>
      </c>
      <c r="D162" s="58"/>
      <c r="E162" s="59">
        <v>39244099.920000002</v>
      </c>
      <c r="F162" s="60">
        <f t="shared" si="2"/>
        <v>2912050346.1299982</v>
      </c>
    </row>
    <row r="163" spans="1:6" s="7" customFormat="1" ht="62.25" customHeight="1" x14ac:dyDescent="0.3">
      <c r="A163" s="40" t="s">
        <v>590</v>
      </c>
      <c r="B163" s="38" t="s">
        <v>140</v>
      </c>
      <c r="C163" s="39" t="s">
        <v>420</v>
      </c>
      <c r="D163" s="58"/>
      <c r="E163" s="59">
        <v>56636710.079999998</v>
      </c>
      <c r="F163" s="60">
        <f t="shared" si="2"/>
        <v>2855413636.0499983</v>
      </c>
    </row>
    <row r="164" spans="1:6" s="7" customFormat="1" ht="70.5" customHeight="1" x14ac:dyDescent="0.3">
      <c r="A164" s="40" t="s">
        <v>590</v>
      </c>
      <c r="B164" s="38" t="s">
        <v>141</v>
      </c>
      <c r="C164" s="39" t="s">
        <v>421</v>
      </c>
      <c r="D164" s="58"/>
      <c r="E164" s="59">
        <v>1560810.57</v>
      </c>
      <c r="F164" s="60">
        <f t="shared" si="2"/>
        <v>2853852825.4799981</v>
      </c>
    </row>
    <row r="165" spans="1:6" s="7" customFormat="1" ht="123" customHeight="1" x14ac:dyDescent="0.3">
      <c r="A165" s="40" t="s">
        <v>590</v>
      </c>
      <c r="B165" s="38" t="s">
        <v>142</v>
      </c>
      <c r="C165" s="39" t="s">
        <v>422</v>
      </c>
      <c r="D165" s="58"/>
      <c r="E165" s="59">
        <v>6435841.9199999999</v>
      </c>
      <c r="F165" s="60">
        <f t="shared" si="2"/>
        <v>2847416983.559998</v>
      </c>
    </row>
    <row r="166" spans="1:6" s="7" customFormat="1" ht="81.75" customHeight="1" x14ac:dyDescent="0.3">
      <c r="A166" s="40" t="s">
        <v>591</v>
      </c>
      <c r="B166" s="38" t="s">
        <v>143</v>
      </c>
      <c r="C166" s="39" t="s">
        <v>423</v>
      </c>
      <c r="D166" s="58"/>
      <c r="E166" s="59">
        <v>296534.34999999998</v>
      </c>
      <c r="F166" s="60">
        <f t="shared" si="2"/>
        <v>2847120449.2099981</v>
      </c>
    </row>
    <row r="167" spans="1:6" s="7" customFormat="1" ht="48.75" customHeight="1" x14ac:dyDescent="0.3">
      <c r="A167" s="40" t="s">
        <v>591</v>
      </c>
      <c r="B167" s="38" t="s">
        <v>144</v>
      </c>
      <c r="C167" s="39" t="s">
        <v>424</v>
      </c>
      <c r="D167" s="58"/>
      <c r="E167" s="59">
        <v>1501800.76</v>
      </c>
      <c r="F167" s="60">
        <f t="shared" si="2"/>
        <v>2845618648.4499979</v>
      </c>
    </row>
    <row r="168" spans="1:6" s="7" customFormat="1" ht="64.5" customHeight="1" x14ac:dyDescent="0.3">
      <c r="A168" s="40" t="s">
        <v>591</v>
      </c>
      <c r="B168" s="38" t="s">
        <v>145</v>
      </c>
      <c r="C168" s="39" t="s">
        <v>425</v>
      </c>
      <c r="D168" s="58"/>
      <c r="E168" s="59">
        <v>31330447.800000001</v>
      </c>
      <c r="F168" s="60">
        <f t="shared" si="2"/>
        <v>2814288200.6499977</v>
      </c>
    </row>
    <row r="169" spans="1:6" s="7" customFormat="1" ht="75" customHeight="1" x14ac:dyDescent="0.3">
      <c r="A169" s="40" t="s">
        <v>591</v>
      </c>
      <c r="B169" s="38" t="s">
        <v>145</v>
      </c>
      <c r="C169" s="39" t="s">
        <v>425</v>
      </c>
      <c r="D169" s="58"/>
      <c r="E169" s="59">
        <v>10000000</v>
      </c>
      <c r="F169" s="60">
        <f t="shared" si="2"/>
        <v>2804288200.6499977</v>
      </c>
    </row>
    <row r="170" spans="1:6" s="7" customFormat="1" ht="123" customHeight="1" x14ac:dyDescent="0.3">
      <c r="A170" s="40" t="s">
        <v>591</v>
      </c>
      <c r="B170" s="38" t="s">
        <v>145</v>
      </c>
      <c r="C170" s="39" t="s">
        <v>425</v>
      </c>
      <c r="D170" s="58"/>
      <c r="E170" s="59">
        <v>5000000</v>
      </c>
      <c r="F170" s="60">
        <f t="shared" si="2"/>
        <v>2799288200.6499977</v>
      </c>
    </row>
    <row r="171" spans="1:6" s="7" customFormat="1" ht="123" customHeight="1" x14ac:dyDescent="0.3">
      <c r="A171" s="40" t="s">
        <v>591</v>
      </c>
      <c r="B171" s="38" t="s">
        <v>146</v>
      </c>
      <c r="C171" s="39" t="s">
        <v>426</v>
      </c>
      <c r="D171" s="58"/>
      <c r="E171" s="59">
        <v>1928</v>
      </c>
      <c r="F171" s="60">
        <f t="shared" si="2"/>
        <v>2799286272.6499977</v>
      </c>
    </row>
    <row r="172" spans="1:6" s="7" customFormat="1" ht="123" customHeight="1" x14ac:dyDescent="0.3">
      <c r="A172" s="40" t="s">
        <v>591</v>
      </c>
      <c r="B172" s="38" t="s">
        <v>147</v>
      </c>
      <c r="C172" s="39" t="s">
        <v>427</v>
      </c>
      <c r="D172" s="58"/>
      <c r="E172" s="59">
        <v>559910</v>
      </c>
      <c r="F172" s="60">
        <f t="shared" si="2"/>
        <v>2798726362.6499977</v>
      </c>
    </row>
    <row r="173" spans="1:6" s="7" customFormat="1" ht="123" customHeight="1" x14ac:dyDescent="0.3">
      <c r="A173" s="40" t="s">
        <v>591</v>
      </c>
      <c r="B173" s="38" t="s">
        <v>148</v>
      </c>
      <c r="C173" s="39" t="s">
        <v>428</v>
      </c>
      <c r="D173" s="58"/>
      <c r="E173" s="59">
        <v>665219949.79999995</v>
      </c>
      <c r="F173" s="60">
        <f t="shared" si="2"/>
        <v>2133506412.8499978</v>
      </c>
    </row>
    <row r="174" spans="1:6" s="7" customFormat="1" ht="123" customHeight="1" x14ac:dyDescent="0.3">
      <c r="A174" s="40" t="s">
        <v>591</v>
      </c>
      <c r="B174" s="38" t="s">
        <v>149</v>
      </c>
      <c r="C174" s="39" t="s">
        <v>429</v>
      </c>
      <c r="D174" s="58"/>
      <c r="E174" s="59">
        <v>3934900</v>
      </c>
      <c r="F174" s="60">
        <f t="shared" si="2"/>
        <v>2129571512.8499978</v>
      </c>
    </row>
    <row r="175" spans="1:6" s="7" customFormat="1" ht="123" customHeight="1" x14ac:dyDescent="0.3">
      <c r="A175" s="40" t="s">
        <v>591</v>
      </c>
      <c r="B175" s="38" t="s">
        <v>150</v>
      </c>
      <c r="C175" s="39" t="s">
        <v>430</v>
      </c>
      <c r="D175" s="58"/>
      <c r="E175" s="59">
        <v>520000</v>
      </c>
      <c r="F175" s="60">
        <f t="shared" si="2"/>
        <v>2129051512.8499978</v>
      </c>
    </row>
    <row r="176" spans="1:6" s="7" customFormat="1" ht="123" customHeight="1" x14ac:dyDescent="0.3">
      <c r="A176" s="40" t="s">
        <v>591</v>
      </c>
      <c r="B176" s="38" t="s">
        <v>151</v>
      </c>
      <c r="C176" s="39" t="s">
        <v>431</v>
      </c>
      <c r="D176" s="58"/>
      <c r="E176" s="59">
        <v>7222000</v>
      </c>
      <c r="F176" s="60">
        <f t="shared" si="2"/>
        <v>2121829512.8499978</v>
      </c>
    </row>
    <row r="177" spans="1:6" s="7" customFormat="1" ht="123" customHeight="1" x14ac:dyDescent="0.3">
      <c r="A177" s="40" t="s">
        <v>591</v>
      </c>
      <c r="B177" s="38" t="s">
        <v>152</v>
      </c>
      <c r="C177" s="39" t="s">
        <v>432</v>
      </c>
      <c r="D177" s="58"/>
      <c r="E177" s="59">
        <v>18145495.82</v>
      </c>
      <c r="F177" s="60">
        <f t="shared" si="2"/>
        <v>2103684017.0299978</v>
      </c>
    </row>
    <row r="178" spans="1:6" s="7" customFormat="1" ht="123" customHeight="1" x14ac:dyDescent="0.3">
      <c r="A178" s="40" t="s">
        <v>591</v>
      </c>
      <c r="B178" s="38" t="s">
        <v>153</v>
      </c>
      <c r="C178" s="39" t="s">
        <v>433</v>
      </c>
      <c r="D178" s="58"/>
      <c r="E178" s="59">
        <v>1507633.59</v>
      </c>
      <c r="F178" s="60">
        <f t="shared" si="2"/>
        <v>2102176383.4399979</v>
      </c>
    </row>
    <row r="179" spans="1:6" s="7" customFormat="1" ht="123" customHeight="1" x14ac:dyDescent="0.3">
      <c r="A179" s="40" t="s">
        <v>591</v>
      </c>
      <c r="B179" s="38" t="s">
        <v>153</v>
      </c>
      <c r="C179" s="39" t="s">
        <v>433</v>
      </c>
      <c r="D179" s="58"/>
      <c r="E179" s="59">
        <v>4689020</v>
      </c>
      <c r="F179" s="60">
        <f t="shared" si="2"/>
        <v>2097487363.4399979</v>
      </c>
    </row>
    <row r="180" spans="1:6" s="7" customFormat="1" ht="58.5" customHeight="1" x14ac:dyDescent="0.3">
      <c r="A180" s="40" t="s">
        <v>591</v>
      </c>
      <c r="B180" s="38" t="s">
        <v>153</v>
      </c>
      <c r="C180" s="39" t="s">
        <v>433</v>
      </c>
      <c r="D180" s="58"/>
      <c r="E180" s="59">
        <v>3957482</v>
      </c>
      <c r="F180" s="60">
        <f t="shared" si="2"/>
        <v>2093529881.4399979</v>
      </c>
    </row>
    <row r="181" spans="1:6" s="7" customFormat="1" ht="123" customHeight="1" x14ac:dyDescent="0.3">
      <c r="A181" s="40" t="s">
        <v>591</v>
      </c>
      <c r="B181" s="38" t="s">
        <v>153</v>
      </c>
      <c r="C181" s="39" t="s">
        <v>433</v>
      </c>
      <c r="D181" s="58"/>
      <c r="E181" s="59">
        <v>3184237.64</v>
      </c>
      <c r="F181" s="60">
        <f t="shared" si="2"/>
        <v>2090345643.7999978</v>
      </c>
    </row>
    <row r="182" spans="1:6" s="7" customFormat="1" ht="123" customHeight="1" x14ac:dyDescent="0.3">
      <c r="A182" s="40" t="s">
        <v>591</v>
      </c>
      <c r="B182" s="38" t="s">
        <v>153</v>
      </c>
      <c r="C182" s="39" t="s">
        <v>433</v>
      </c>
      <c r="D182" s="58"/>
      <c r="E182" s="59">
        <v>5891498</v>
      </c>
      <c r="F182" s="60">
        <f t="shared" si="2"/>
        <v>2084454145.7999978</v>
      </c>
    </row>
    <row r="183" spans="1:6" s="7" customFormat="1" ht="123" customHeight="1" x14ac:dyDescent="0.3">
      <c r="A183" s="40" t="s">
        <v>591</v>
      </c>
      <c r="B183" s="38" t="s">
        <v>153</v>
      </c>
      <c r="C183" s="39" t="s">
        <v>433</v>
      </c>
      <c r="D183" s="58"/>
      <c r="E183" s="59">
        <v>3432854.29</v>
      </c>
      <c r="F183" s="60">
        <f t="shared" si="2"/>
        <v>2081021291.5099978</v>
      </c>
    </row>
    <row r="184" spans="1:6" s="7" customFormat="1" ht="123" customHeight="1" x14ac:dyDescent="0.3">
      <c r="A184" s="40" t="s">
        <v>591</v>
      </c>
      <c r="B184" s="38" t="s">
        <v>153</v>
      </c>
      <c r="C184" s="39" t="s">
        <v>433</v>
      </c>
      <c r="D184" s="58"/>
      <c r="E184" s="59">
        <v>3740634</v>
      </c>
      <c r="F184" s="60">
        <f t="shared" si="2"/>
        <v>2077280657.5099978</v>
      </c>
    </row>
    <row r="185" spans="1:6" s="7" customFormat="1" ht="57" customHeight="1" x14ac:dyDescent="0.3">
      <c r="A185" s="40" t="s">
        <v>591</v>
      </c>
      <c r="B185" s="38" t="s">
        <v>153</v>
      </c>
      <c r="C185" s="39" t="s">
        <v>433</v>
      </c>
      <c r="D185" s="58"/>
      <c r="E185" s="59">
        <v>3927666</v>
      </c>
      <c r="F185" s="60">
        <f t="shared" si="2"/>
        <v>2073352991.5099978</v>
      </c>
    </row>
    <row r="186" spans="1:6" s="7" customFormat="1" ht="102" customHeight="1" x14ac:dyDescent="0.3">
      <c r="A186" s="40" t="s">
        <v>591</v>
      </c>
      <c r="B186" s="38" t="s">
        <v>153</v>
      </c>
      <c r="C186" s="39" t="s">
        <v>433</v>
      </c>
      <c r="D186" s="58"/>
      <c r="E186" s="59">
        <v>3854957.32</v>
      </c>
      <c r="F186" s="60">
        <f t="shared" si="2"/>
        <v>2069498034.1899979</v>
      </c>
    </row>
    <row r="187" spans="1:6" s="7" customFormat="1" ht="123" customHeight="1" x14ac:dyDescent="0.3">
      <c r="A187" s="40" t="s">
        <v>591</v>
      </c>
      <c r="B187" s="38" t="s">
        <v>154</v>
      </c>
      <c r="C187" s="39" t="s">
        <v>434</v>
      </c>
      <c r="D187" s="58"/>
      <c r="E187" s="59">
        <v>466567.5</v>
      </c>
      <c r="F187" s="60">
        <f t="shared" si="2"/>
        <v>2069031466.6899979</v>
      </c>
    </row>
    <row r="188" spans="1:6" s="7" customFormat="1" ht="107.25" customHeight="1" x14ac:dyDescent="0.3">
      <c r="A188" s="40" t="s">
        <v>591</v>
      </c>
      <c r="B188" s="38" t="s">
        <v>155</v>
      </c>
      <c r="C188" s="39" t="s">
        <v>435</v>
      </c>
      <c r="D188" s="58"/>
      <c r="E188" s="59">
        <v>185130</v>
      </c>
      <c r="F188" s="60">
        <f t="shared" si="2"/>
        <v>2068846336.6899979</v>
      </c>
    </row>
    <row r="189" spans="1:6" s="7" customFormat="1" ht="123" customHeight="1" x14ac:dyDescent="0.3">
      <c r="A189" s="40" t="s">
        <v>591</v>
      </c>
      <c r="B189" s="38" t="s">
        <v>156</v>
      </c>
      <c r="C189" s="39" t="s">
        <v>436</v>
      </c>
      <c r="D189" s="58"/>
      <c r="E189" s="59">
        <v>423642.5</v>
      </c>
      <c r="F189" s="60">
        <f t="shared" si="2"/>
        <v>2068422694.1899979</v>
      </c>
    </row>
    <row r="190" spans="1:6" s="7" customFormat="1" ht="123" customHeight="1" x14ac:dyDescent="0.3">
      <c r="A190" s="40" t="s">
        <v>591</v>
      </c>
      <c r="B190" s="38" t="s">
        <v>157</v>
      </c>
      <c r="C190" s="39" t="s">
        <v>437</v>
      </c>
      <c r="D190" s="58"/>
      <c r="E190" s="59">
        <v>622310</v>
      </c>
      <c r="F190" s="60">
        <f t="shared" si="2"/>
        <v>2067800384.1899979</v>
      </c>
    </row>
    <row r="191" spans="1:6" s="7" customFormat="1" ht="123" customHeight="1" x14ac:dyDescent="0.3">
      <c r="A191" s="40" t="s">
        <v>591</v>
      </c>
      <c r="B191" s="38" t="s">
        <v>158</v>
      </c>
      <c r="C191" s="39" t="s">
        <v>410</v>
      </c>
      <c r="D191" s="58"/>
      <c r="E191" s="59">
        <v>69720</v>
      </c>
      <c r="F191" s="60">
        <f t="shared" si="2"/>
        <v>2067730664.1899979</v>
      </c>
    </row>
    <row r="192" spans="1:6" s="7" customFormat="1" ht="123" customHeight="1" x14ac:dyDescent="0.3">
      <c r="A192" s="40" t="s">
        <v>592</v>
      </c>
      <c r="B192" s="38" t="s">
        <v>159</v>
      </c>
      <c r="C192" s="39" t="s">
        <v>438</v>
      </c>
      <c r="D192" s="58"/>
      <c r="E192" s="59">
        <v>4852.68</v>
      </c>
      <c r="F192" s="60">
        <f t="shared" si="2"/>
        <v>2067725811.5099978</v>
      </c>
    </row>
    <row r="193" spans="1:6" s="7" customFormat="1" ht="123" customHeight="1" x14ac:dyDescent="0.3">
      <c r="A193" s="40" t="s">
        <v>592</v>
      </c>
      <c r="B193" s="38" t="s">
        <v>159</v>
      </c>
      <c r="C193" s="39" t="s">
        <v>438</v>
      </c>
      <c r="D193" s="58"/>
      <c r="E193" s="59">
        <v>3508.02</v>
      </c>
      <c r="F193" s="60">
        <f t="shared" si="2"/>
        <v>2067722303.4899979</v>
      </c>
    </row>
    <row r="194" spans="1:6" s="7" customFormat="1" ht="123" customHeight="1" x14ac:dyDescent="0.3">
      <c r="A194" s="40" t="s">
        <v>592</v>
      </c>
      <c r="B194" s="38" t="s">
        <v>159</v>
      </c>
      <c r="C194" s="39" t="s">
        <v>438</v>
      </c>
      <c r="D194" s="58"/>
      <c r="E194" s="59">
        <v>49620.77</v>
      </c>
      <c r="F194" s="60">
        <f t="shared" si="2"/>
        <v>2067672682.7199979</v>
      </c>
    </row>
    <row r="195" spans="1:6" s="7" customFormat="1" ht="123" customHeight="1" x14ac:dyDescent="0.3">
      <c r="A195" s="40" t="s">
        <v>592</v>
      </c>
      <c r="B195" s="38" t="s">
        <v>159</v>
      </c>
      <c r="C195" s="39" t="s">
        <v>438</v>
      </c>
      <c r="D195" s="58"/>
      <c r="E195" s="59">
        <v>2107353.2599999998</v>
      </c>
      <c r="F195" s="60">
        <f t="shared" si="2"/>
        <v>2065565329.4599979</v>
      </c>
    </row>
    <row r="196" spans="1:6" s="7" customFormat="1" ht="123" customHeight="1" x14ac:dyDescent="0.3">
      <c r="A196" s="40" t="s">
        <v>592</v>
      </c>
      <c r="B196" s="38" t="s">
        <v>159</v>
      </c>
      <c r="C196" s="39" t="s">
        <v>438</v>
      </c>
      <c r="D196" s="58"/>
      <c r="E196" s="59">
        <v>145614.1</v>
      </c>
      <c r="F196" s="60">
        <f t="shared" si="2"/>
        <v>2065419715.359998</v>
      </c>
    </row>
    <row r="197" spans="1:6" s="7" customFormat="1" ht="123" customHeight="1" x14ac:dyDescent="0.3">
      <c r="A197" s="40" t="s">
        <v>592</v>
      </c>
      <c r="B197" s="38" t="s">
        <v>159</v>
      </c>
      <c r="C197" s="39" t="s">
        <v>438</v>
      </c>
      <c r="D197" s="58"/>
      <c r="E197" s="59">
        <v>87814.66</v>
      </c>
      <c r="F197" s="60">
        <f t="shared" si="2"/>
        <v>2065331900.6999979</v>
      </c>
    </row>
    <row r="198" spans="1:6" s="7" customFormat="1" ht="123" customHeight="1" x14ac:dyDescent="0.3">
      <c r="A198" s="40" t="s">
        <v>592</v>
      </c>
      <c r="B198" s="38" t="s">
        <v>159</v>
      </c>
      <c r="C198" s="39" t="s">
        <v>438</v>
      </c>
      <c r="D198" s="58"/>
      <c r="E198" s="59">
        <v>1337537.94</v>
      </c>
      <c r="F198" s="60">
        <f t="shared" si="2"/>
        <v>2063994362.7599978</v>
      </c>
    </row>
    <row r="199" spans="1:6" s="7" customFormat="1" ht="123" customHeight="1" x14ac:dyDescent="0.3">
      <c r="A199" s="40" t="s">
        <v>592</v>
      </c>
      <c r="B199" s="38" t="s">
        <v>160</v>
      </c>
      <c r="C199" s="39" t="s">
        <v>439</v>
      </c>
      <c r="D199" s="58"/>
      <c r="E199" s="59">
        <v>176665.87</v>
      </c>
      <c r="F199" s="60">
        <f t="shared" si="2"/>
        <v>2063817696.889998</v>
      </c>
    </row>
    <row r="200" spans="1:6" s="7" customFormat="1" ht="123" customHeight="1" x14ac:dyDescent="0.3">
      <c r="A200" s="40" t="s">
        <v>592</v>
      </c>
      <c r="B200" s="38" t="s">
        <v>161</v>
      </c>
      <c r="C200" s="39" t="s">
        <v>440</v>
      </c>
      <c r="D200" s="58"/>
      <c r="E200" s="59">
        <v>1541107.27</v>
      </c>
      <c r="F200" s="60">
        <f t="shared" si="2"/>
        <v>2062276589.619998</v>
      </c>
    </row>
    <row r="201" spans="1:6" s="7" customFormat="1" ht="123" customHeight="1" x14ac:dyDescent="0.3">
      <c r="A201" s="40" t="s">
        <v>592</v>
      </c>
      <c r="B201" s="38" t="s">
        <v>162</v>
      </c>
      <c r="C201" s="39" t="s">
        <v>441</v>
      </c>
      <c r="D201" s="58"/>
      <c r="E201" s="59">
        <v>18000000</v>
      </c>
      <c r="F201" s="60">
        <f t="shared" si="2"/>
        <v>2044276589.619998</v>
      </c>
    </row>
    <row r="202" spans="1:6" s="7" customFormat="1" ht="123" customHeight="1" x14ac:dyDescent="0.3">
      <c r="A202" s="40" t="s">
        <v>592</v>
      </c>
      <c r="B202" s="38" t="s">
        <v>163</v>
      </c>
      <c r="C202" s="39" t="s">
        <v>442</v>
      </c>
      <c r="D202" s="58"/>
      <c r="E202" s="59">
        <v>79029555.599999994</v>
      </c>
      <c r="F202" s="60">
        <f t="shared" si="2"/>
        <v>1965247034.0199981</v>
      </c>
    </row>
    <row r="203" spans="1:6" s="7" customFormat="1" ht="123" customHeight="1" x14ac:dyDescent="0.3">
      <c r="A203" s="40" t="s">
        <v>592</v>
      </c>
      <c r="B203" s="38" t="s">
        <v>164</v>
      </c>
      <c r="C203" s="39" t="s">
        <v>443</v>
      </c>
      <c r="D203" s="58"/>
      <c r="E203" s="59">
        <v>41825438.159999996</v>
      </c>
      <c r="F203" s="60">
        <f t="shared" si="2"/>
        <v>1923421595.859998</v>
      </c>
    </row>
    <row r="204" spans="1:6" s="7" customFormat="1" ht="123" customHeight="1" x14ac:dyDescent="0.3">
      <c r="A204" s="40" t="s">
        <v>592</v>
      </c>
      <c r="B204" s="38" t="s">
        <v>165</v>
      </c>
      <c r="C204" s="39" t="s">
        <v>444</v>
      </c>
      <c r="D204" s="58"/>
      <c r="E204" s="59">
        <v>110400</v>
      </c>
      <c r="F204" s="60">
        <f t="shared" si="2"/>
        <v>1923311195.859998</v>
      </c>
    </row>
    <row r="205" spans="1:6" s="7" customFormat="1" ht="123" customHeight="1" x14ac:dyDescent="0.3">
      <c r="A205" s="40" t="s">
        <v>592</v>
      </c>
      <c r="B205" s="38" t="s">
        <v>165</v>
      </c>
      <c r="C205" s="39" t="s">
        <v>444</v>
      </c>
      <c r="D205" s="58"/>
      <c r="E205" s="59">
        <v>7827.36</v>
      </c>
      <c r="F205" s="60">
        <f t="shared" si="2"/>
        <v>1923303368.4999981</v>
      </c>
    </row>
    <row r="206" spans="1:6" s="7" customFormat="1" ht="83.25" customHeight="1" x14ac:dyDescent="0.3">
      <c r="A206" s="40" t="s">
        <v>592</v>
      </c>
      <c r="B206" s="38" t="s">
        <v>165</v>
      </c>
      <c r="C206" s="39" t="s">
        <v>444</v>
      </c>
      <c r="D206" s="58"/>
      <c r="E206" s="59">
        <v>7838.4</v>
      </c>
      <c r="F206" s="60">
        <f t="shared" si="2"/>
        <v>1923295530.099998</v>
      </c>
    </row>
    <row r="207" spans="1:6" s="7" customFormat="1" ht="123" customHeight="1" x14ac:dyDescent="0.3">
      <c r="A207" s="40" t="s">
        <v>592</v>
      </c>
      <c r="B207" s="38" t="s">
        <v>165</v>
      </c>
      <c r="C207" s="39" t="s">
        <v>444</v>
      </c>
      <c r="D207" s="58"/>
      <c r="E207" s="59">
        <v>1435.2</v>
      </c>
      <c r="F207" s="60">
        <f t="shared" si="2"/>
        <v>1923294094.8999979</v>
      </c>
    </row>
    <row r="208" spans="1:6" s="7" customFormat="1" ht="123" customHeight="1" x14ac:dyDescent="0.3">
      <c r="A208" s="40" t="s">
        <v>592</v>
      </c>
      <c r="B208" s="38" t="s">
        <v>166</v>
      </c>
      <c r="C208" s="39" t="s">
        <v>445</v>
      </c>
      <c r="D208" s="58"/>
      <c r="E208" s="59">
        <v>454850</v>
      </c>
      <c r="F208" s="60">
        <f t="shared" si="2"/>
        <v>1922839244.8999979</v>
      </c>
    </row>
    <row r="209" spans="1:6" s="7" customFormat="1" ht="123" customHeight="1" x14ac:dyDescent="0.3">
      <c r="A209" s="40" t="s">
        <v>592</v>
      </c>
      <c r="B209" s="38" t="s">
        <v>166</v>
      </c>
      <c r="C209" s="39" t="s">
        <v>445</v>
      </c>
      <c r="D209" s="58"/>
      <c r="E209" s="59">
        <v>32248.87</v>
      </c>
      <c r="F209" s="60">
        <f t="shared" ref="F209:F272" si="3">+F208+D209-E209</f>
        <v>1922806996.0299981</v>
      </c>
    </row>
    <row r="210" spans="1:6" s="7" customFormat="1" ht="123" customHeight="1" x14ac:dyDescent="0.3">
      <c r="A210" s="40" t="s">
        <v>592</v>
      </c>
      <c r="B210" s="38" t="s">
        <v>166</v>
      </c>
      <c r="C210" s="39" t="s">
        <v>445</v>
      </c>
      <c r="D210" s="58"/>
      <c r="E210" s="59">
        <v>32294.35</v>
      </c>
      <c r="F210" s="60">
        <f t="shared" si="3"/>
        <v>1922774701.6799982</v>
      </c>
    </row>
    <row r="211" spans="1:6" s="7" customFormat="1" ht="123" customHeight="1" x14ac:dyDescent="0.3">
      <c r="A211" s="40" t="s">
        <v>592</v>
      </c>
      <c r="B211" s="38" t="s">
        <v>166</v>
      </c>
      <c r="C211" s="39" t="s">
        <v>445</v>
      </c>
      <c r="D211" s="58"/>
      <c r="E211" s="59">
        <v>5935.14</v>
      </c>
      <c r="F211" s="60">
        <f t="shared" si="3"/>
        <v>1922768766.5399981</v>
      </c>
    </row>
    <row r="212" spans="1:6" s="7" customFormat="1" ht="123" customHeight="1" x14ac:dyDescent="0.3">
      <c r="A212" s="40" t="s">
        <v>592</v>
      </c>
      <c r="B212" s="38" t="s">
        <v>167</v>
      </c>
      <c r="C212" s="39" t="s">
        <v>446</v>
      </c>
      <c r="D212" s="58"/>
      <c r="E212" s="59">
        <v>1645013.17</v>
      </c>
      <c r="F212" s="60">
        <f t="shared" si="3"/>
        <v>1921123753.369998</v>
      </c>
    </row>
    <row r="213" spans="1:6" s="7" customFormat="1" ht="86.25" customHeight="1" x14ac:dyDescent="0.3">
      <c r="A213" s="40" t="s">
        <v>592</v>
      </c>
      <c r="B213" s="38" t="s">
        <v>167</v>
      </c>
      <c r="C213" s="39" t="s">
        <v>446</v>
      </c>
      <c r="D213" s="58"/>
      <c r="E213" s="59">
        <v>116631.45</v>
      </c>
      <c r="F213" s="60">
        <f t="shared" si="3"/>
        <v>1921007121.9199979</v>
      </c>
    </row>
    <row r="214" spans="1:6" s="7" customFormat="1" ht="90" customHeight="1" x14ac:dyDescent="0.3">
      <c r="A214" s="40" t="s">
        <v>592</v>
      </c>
      <c r="B214" s="38" t="s">
        <v>167</v>
      </c>
      <c r="C214" s="39" t="s">
        <v>446</v>
      </c>
      <c r="D214" s="58"/>
      <c r="E214" s="59">
        <v>116795.96</v>
      </c>
      <c r="F214" s="60">
        <f t="shared" si="3"/>
        <v>1920890325.9599979</v>
      </c>
    </row>
    <row r="215" spans="1:6" s="7" customFormat="1" ht="83.25" customHeight="1" x14ac:dyDescent="0.3">
      <c r="A215" s="40" t="s">
        <v>592</v>
      </c>
      <c r="B215" s="38" t="s">
        <v>167</v>
      </c>
      <c r="C215" s="39" t="s">
        <v>446</v>
      </c>
      <c r="D215" s="58"/>
      <c r="E215" s="59">
        <v>21385.19</v>
      </c>
      <c r="F215" s="60">
        <f t="shared" si="3"/>
        <v>1920868940.7699978</v>
      </c>
    </row>
    <row r="216" spans="1:6" s="7" customFormat="1" ht="75.75" customHeight="1" x14ac:dyDescent="0.3">
      <c r="A216" s="40" t="s">
        <v>592</v>
      </c>
      <c r="B216" s="38" t="s">
        <v>168</v>
      </c>
      <c r="C216" s="39" t="s">
        <v>447</v>
      </c>
      <c r="D216" s="58"/>
      <c r="E216" s="59">
        <v>8749859.7899999991</v>
      </c>
      <c r="F216" s="60">
        <f t="shared" si="3"/>
        <v>1912119080.9799979</v>
      </c>
    </row>
    <row r="217" spans="1:6" s="7" customFormat="1" ht="85.5" customHeight="1" x14ac:dyDescent="0.3">
      <c r="A217" s="40" t="s">
        <v>592</v>
      </c>
      <c r="B217" s="38" t="s">
        <v>168</v>
      </c>
      <c r="C217" s="39" t="s">
        <v>447</v>
      </c>
      <c r="D217" s="58"/>
      <c r="E217" s="59">
        <v>616606.80000000005</v>
      </c>
      <c r="F217" s="60">
        <f t="shared" si="3"/>
        <v>1911502474.1799979</v>
      </c>
    </row>
    <row r="218" spans="1:6" s="7" customFormat="1" ht="89.25" customHeight="1" x14ac:dyDescent="0.3">
      <c r="A218" s="40" t="s">
        <v>592</v>
      </c>
      <c r="B218" s="38" t="s">
        <v>168</v>
      </c>
      <c r="C218" s="39" t="s">
        <v>447</v>
      </c>
      <c r="D218" s="58"/>
      <c r="E218" s="59">
        <v>621240.04</v>
      </c>
      <c r="F218" s="60">
        <f t="shared" si="3"/>
        <v>1910881234.139998</v>
      </c>
    </row>
    <row r="219" spans="1:6" s="7" customFormat="1" ht="97.5" customHeight="1" x14ac:dyDescent="0.3">
      <c r="A219" s="40" t="s">
        <v>592</v>
      </c>
      <c r="B219" s="38" t="s">
        <v>168</v>
      </c>
      <c r="C219" s="39" t="s">
        <v>447</v>
      </c>
      <c r="D219" s="58"/>
      <c r="E219" s="59">
        <v>101815.36</v>
      </c>
      <c r="F219" s="60">
        <f t="shared" si="3"/>
        <v>1910779418.7799981</v>
      </c>
    </row>
    <row r="220" spans="1:6" s="7" customFormat="1" ht="75" customHeight="1" x14ac:dyDescent="0.3">
      <c r="A220" s="40" t="s">
        <v>592</v>
      </c>
      <c r="B220" s="38" t="s">
        <v>169</v>
      </c>
      <c r="C220" s="39" t="s">
        <v>448</v>
      </c>
      <c r="D220" s="58"/>
      <c r="E220" s="59">
        <v>25616359.210000001</v>
      </c>
      <c r="F220" s="60">
        <f t="shared" si="3"/>
        <v>1885163059.569998</v>
      </c>
    </row>
    <row r="221" spans="1:6" s="7" customFormat="1" ht="78.75" customHeight="1" x14ac:dyDescent="0.3">
      <c r="A221" s="40" t="s">
        <v>592</v>
      </c>
      <c r="B221" s="38" t="s">
        <v>170</v>
      </c>
      <c r="C221" s="39" t="s">
        <v>449</v>
      </c>
      <c r="D221" s="58"/>
      <c r="E221" s="59">
        <v>1425994</v>
      </c>
      <c r="F221" s="60">
        <f t="shared" si="3"/>
        <v>1883737065.569998</v>
      </c>
    </row>
    <row r="222" spans="1:6" s="7" customFormat="1" ht="123" customHeight="1" x14ac:dyDescent="0.3">
      <c r="A222" s="40" t="s">
        <v>592</v>
      </c>
      <c r="B222" s="38" t="s">
        <v>170</v>
      </c>
      <c r="C222" s="39" t="s">
        <v>449</v>
      </c>
      <c r="D222" s="58"/>
      <c r="E222" s="59">
        <v>1796700</v>
      </c>
      <c r="F222" s="60">
        <f t="shared" si="3"/>
        <v>1881940365.569998</v>
      </c>
    </row>
    <row r="223" spans="1:6" s="7" customFormat="1" ht="77.25" customHeight="1" x14ac:dyDescent="0.3">
      <c r="A223" s="40" t="s">
        <v>592</v>
      </c>
      <c r="B223" s="38" t="s">
        <v>170</v>
      </c>
      <c r="C223" s="39" t="s">
        <v>449</v>
      </c>
      <c r="D223" s="58"/>
      <c r="E223" s="59">
        <v>5562806</v>
      </c>
      <c r="F223" s="60">
        <f t="shared" si="3"/>
        <v>1876377559.569998</v>
      </c>
    </row>
    <row r="224" spans="1:6" s="7" customFormat="1" ht="79.5" customHeight="1" x14ac:dyDescent="0.3">
      <c r="A224" s="40" t="s">
        <v>592</v>
      </c>
      <c r="B224" s="38" t="s">
        <v>170</v>
      </c>
      <c r="C224" s="39" t="s">
        <v>449</v>
      </c>
      <c r="D224" s="58"/>
      <c r="E224" s="59">
        <v>3013200</v>
      </c>
      <c r="F224" s="60">
        <f t="shared" si="3"/>
        <v>1873364359.569998</v>
      </c>
    </row>
    <row r="225" spans="1:6" s="7" customFormat="1" ht="123" customHeight="1" x14ac:dyDescent="0.3">
      <c r="A225" s="40" t="s">
        <v>592</v>
      </c>
      <c r="B225" s="38" t="s">
        <v>170</v>
      </c>
      <c r="C225" s="39" t="s">
        <v>449</v>
      </c>
      <c r="D225" s="58"/>
      <c r="E225" s="59">
        <v>4415751</v>
      </c>
      <c r="F225" s="60">
        <f t="shared" si="3"/>
        <v>1868948608.569998</v>
      </c>
    </row>
    <row r="226" spans="1:6" s="7" customFormat="1" ht="123" customHeight="1" x14ac:dyDescent="0.3">
      <c r="A226" s="40" t="s">
        <v>592</v>
      </c>
      <c r="B226" s="38" t="s">
        <v>170</v>
      </c>
      <c r="C226" s="39" t="s">
        <v>449</v>
      </c>
      <c r="D226" s="58"/>
      <c r="E226" s="59">
        <v>5633361</v>
      </c>
      <c r="F226" s="60">
        <f t="shared" si="3"/>
        <v>1863315247.569998</v>
      </c>
    </row>
    <row r="227" spans="1:6" s="7" customFormat="1" ht="123" customHeight="1" x14ac:dyDescent="0.3">
      <c r="A227" s="40" t="s">
        <v>592</v>
      </c>
      <c r="B227" s="38" t="s">
        <v>170</v>
      </c>
      <c r="C227" s="39" t="s">
        <v>449</v>
      </c>
      <c r="D227" s="58"/>
      <c r="E227" s="59">
        <v>10224294.699999999</v>
      </c>
      <c r="F227" s="60">
        <f t="shared" si="3"/>
        <v>1853090952.869998</v>
      </c>
    </row>
    <row r="228" spans="1:6" s="7" customFormat="1" ht="123" customHeight="1" x14ac:dyDescent="0.3">
      <c r="A228" s="40" t="s">
        <v>592</v>
      </c>
      <c r="B228" s="38" t="s">
        <v>171</v>
      </c>
      <c r="C228" s="39" t="s">
        <v>450</v>
      </c>
      <c r="D228" s="58"/>
      <c r="E228" s="59">
        <v>7097206.9699999997</v>
      </c>
      <c r="F228" s="60">
        <f t="shared" si="3"/>
        <v>1845993745.8999979</v>
      </c>
    </row>
    <row r="229" spans="1:6" s="7" customFormat="1" ht="123" customHeight="1" x14ac:dyDescent="0.3">
      <c r="A229" s="40" t="s">
        <v>592</v>
      </c>
      <c r="B229" s="38" t="s">
        <v>172</v>
      </c>
      <c r="C229" s="39" t="s">
        <v>451</v>
      </c>
      <c r="D229" s="58"/>
      <c r="E229" s="59">
        <v>5000000</v>
      </c>
      <c r="F229" s="60">
        <f t="shared" si="3"/>
        <v>1840993745.8999979</v>
      </c>
    </row>
    <row r="230" spans="1:6" s="7" customFormat="1" ht="123" customHeight="1" x14ac:dyDescent="0.3">
      <c r="A230" s="40" t="s">
        <v>592</v>
      </c>
      <c r="B230" s="38" t="s">
        <v>172</v>
      </c>
      <c r="C230" s="39" t="s">
        <v>451</v>
      </c>
      <c r="D230" s="58"/>
      <c r="E230" s="59">
        <v>14258700.99</v>
      </c>
      <c r="F230" s="60">
        <f t="shared" si="3"/>
        <v>1826735044.9099979</v>
      </c>
    </row>
    <row r="231" spans="1:6" s="7" customFormat="1" ht="123" customHeight="1" x14ac:dyDescent="0.3">
      <c r="A231" s="40" t="s">
        <v>592</v>
      </c>
      <c r="B231" s="38" t="s">
        <v>172</v>
      </c>
      <c r="C231" s="39" t="s">
        <v>451</v>
      </c>
      <c r="D231" s="58"/>
      <c r="E231" s="59">
        <v>5000000</v>
      </c>
      <c r="F231" s="60">
        <f t="shared" si="3"/>
        <v>1821735044.9099979</v>
      </c>
    </row>
    <row r="232" spans="1:6" s="7" customFormat="1" ht="123" customHeight="1" x14ac:dyDescent="0.3">
      <c r="A232" s="40" t="s">
        <v>592</v>
      </c>
      <c r="B232" s="38" t="s">
        <v>173</v>
      </c>
      <c r="C232" s="39" t="s">
        <v>452</v>
      </c>
      <c r="D232" s="58"/>
      <c r="E232" s="59">
        <v>51903994.380000003</v>
      </c>
      <c r="F232" s="60">
        <f t="shared" si="3"/>
        <v>1769831050.5299978</v>
      </c>
    </row>
    <row r="233" spans="1:6" s="7" customFormat="1" ht="123" customHeight="1" x14ac:dyDescent="0.3">
      <c r="A233" s="40" t="s">
        <v>592</v>
      </c>
      <c r="B233" s="38" t="s">
        <v>173</v>
      </c>
      <c r="C233" s="39" t="s">
        <v>452</v>
      </c>
      <c r="D233" s="58"/>
      <c r="E233" s="59">
        <v>3671520.2</v>
      </c>
      <c r="F233" s="60">
        <f t="shared" si="3"/>
        <v>1766159530.3299978</v>
      </c>
    </row>
    <row r="234" spans="1:6" s="7" customFormat="1" ht="90" customHeight="1" x14ac:dyDescent="0.3">
      <c r="A234" s="40" t="s">
        <v>592</v>
      </c>
      <c r="B234" s="38" t="s">
        <v>173</v>
      </c>
      <c r="C234" s="39" t="s">
        <v>452</v>
      </c>
      <c r="D234" s="58"/>
      <c r="E234" s="59">
        <v>3685183.63</v>
      </c>
      <c r="F234" s="60">
        <f t="shared" si="3"/>
        <v>1762474346.6999977</v>
      </c>
    </row>
    <row r="235" spans="1:6" s="7" customFormat="1" ht="75" customHeight="1" x14ac:dyDescent="0.3">
      <c r="A235" s="40" t="s">
        <v>592</v>
      </c>
      <c r="B235" s="38" t="s">
        <v>173</v>
      </c>
      <c r="C235" s="39" t="s">
        <v>452</v>
      </c>
      <c r="D235" s="58"/>
      <c r="E235" s="59">
        <v>631376.92000000004</v>
      </c>
      <c r="F235" s="60">
        <f t="shared" si="3"/>
        <v>1761842969.7799976</v>
      </c>
    </row>
    <row r="236" spans="1:6" s="7" customFormat="1" ht="74.25" customHeight="1" x14ac:dyDescent="0.3">
      <c r="A236" s="40" t="s">
        <v>592</v>
      </c>
      <c r="B236" s="38" t="s">
        <v>174</v>
      </c>
      <c r="C236" s="39" t="s">
        <v>453</v>
      </c>
      <c r="D236" s="58"/>
      <c r="E236" s="59">
        <v>1500000</v>
      </c>
      <c r="F236" s="60">
        <f t="shared" si="3"/>
        <v>1760342969.7799976</v>
      </c>
    </row>
    <row r="237" spans="1:6" s="7" customFormat="1" ht="74.25" customHeight="1" x14ac:dyDescent="0.3">
      <c r="A237" s="40" t="s">
        <v>592</v>
      </c>
      <c r="B237" s="38" t="s">
        <v>175</v>
      </c>
      <c r="C237" s="39" t="s">
        <v>454</v>
      </c>
      <c r="D237" s="58"/>
      <c r="E237" s="59">
        <v>63928646.439999998</v>
      </c>
      <c r="F237" s="60">
        <f t="shared" si="3"/>
        <v>1696414323.3399975</v>
      </c>
    </row>
    <row r="238" spans="1:6" s="7" customFormat="1" ht="81.75" customHeight="1" x14ac:dyDescent="0.3">
      <c r="A238" s="40" t="s">
        <v>592</v>
      </c>
      <c r="B238" s="38" t="s">
        <v>175</v>
      </c>
      <c r="C238" s="39" t="s">
        <v>454</v>
      </c>
      <c r="D238" s="58"/>
      <c r="E238" s="59">
        <v>4525716.3499999996</v>
      </c>
      <c r="F238" s="60">
        <f t="shared" si="3"/>
        <v>1691888606.9899976</v>
      </c>
    </row>
    <row r="239" spans="1:6" s="7" customFormat="1" ht="123" customHeight="1" x14ac:dyDescent="0.3">
      <c r="A239" s="40" t="s">
        <v>592</v>
      </c>
      <c r="B239" s="38" t="s">
        <v>175</v>
      </c>
      <c r="C239" s="39" t="s">
        <v>454</v>
      </c>
      <c r="D239" s="58"/>
      <c r="E239" s="59">
        <v>4538933.92</v>
      </c>
      <c r="F239" s="60">
        <f t="shared" si="3"/>
        <v>1687349673.0699975</v>
      </c>
    </row>
    <row r="240" spans="1:6" s="7" customFormat="1" ht="87" customHeight="1" x14ac:dyDescent="0.3">
      <c r="A240" s="40" t="s">
        <v>592</v>
      </c>
      <c r="B240" s="38" t="s">
        <v>175</v>
      </c>
      <c r="C240" s="39" t="s">
        <v>454</v>
      </c>
      <c r="D240" s="58"/>
      <c r="E240" s="59">
        <v>804177.68</v>
      </c>
      <c r="F240" s="60">
        <f t="shared" si="3"/>
        <v>1686545495.3899975</v>
      </c>
    </row>
    <row r="241" spans="1:6" s="7" customFormat="1" ht="71.25" customHeight="1" x14ac:dyDescent="0.3">
      <c r="A241" s="40" t="s">
        <v>592</v>
      </c>
      <c r="B241" s="38" t="s">
        <v>176</v>
      </c>
      <c r="C241" s="39" t="s">
        <v>455</v>
      </c>
      <c r="D241" s="58"/>
      <c r="E241" s="59">
        <v>3000000</v>
      </c>
      <c r="F241" s="60">
        <f t="shared" si="3"/>
        <v>1683545495.3899975</v>
      </c>
    </row>
    <row r="242" spans="1:6" s="7" customFormat="1" ht="69.75" customHeight="1" x14ac:dyDescent="0.3">
      <c r="A242" s="40" t="s">
        <v>593</v>
      </c>
      <c r="B242" s="38" t="s">
        <v>177</v>
      </c>
      <c r="C242" s="39" t="s">
        <v>456</v>
      </c>
      <c r="D242" s="58"/>
      <c r="E242" s="59">
        <v>12300</v>
      </c>
      <c r="F242" s="60">
        <f t="shared" si="3"/>
        <v>1683533195.3899975</v>
      </c>
    </row>
    <row r="243" spans="1:6" s="7" customFormat="1" ht="123" customHeight="1" x14ac:dyDescent="0.3">
      <c r="A243" s="40" t="s">
        <v>593</v>
      </c>
      <c r="B243" s="38" t="s">
        <v>178</v>
      </c>
      <c r="C243" s="39" t="s">
        <v>457</v>
      </c>
      <c r="D243" s="58"/>
      <c r="E243" s="59">
        <v>15183707.07</v>
      </c>
      <c r="F243" s="60">
        <f t="shared" si="3"/>
        <v>1668349488.3199975</v>
      </c>
    </row>
    <row r="244" spans="1:6" s="7" customFormat="1" ht="123" customHeight="1" x14ac:dyDescent="0.3">
      <c r="A244" s="40" t="s">
        <v>593</v>
      </c>
      <c r="B244" s="38" t="s">
        <v>178</v>
      </c>
      <c r="C244" s="39" t="s">
        <v>457</v>
      </c>
      <c r="D244" s="58"/>
      <c r="E244" s="59">
        <v>1074645.78</v>
      </c>
      <c r="F244" s="60">
        <f t="shared" si="3"/>
        <v>1667274842.5399976</v>
      </c>
    </row>
    <row r="245" spans="1:6" s="7" customFormat="1" ht="123" customHeight="1" x14ac:dyDescent="0.3">
      <c r="A245" s="40" t="s">
        <v>593</v>
      </c>
      <c r="B245" s="38" t="s">
        <v>178</v>
      </c>
      <c r="C245" s="39" t="s">
        <v>457</v>
      </c>
      <c r="D245" s="58"/>
      <c r="E245" s="59">
        <v>1078043.22</v>
      </c>
      <c r="F245" s="60">
        <f t="shared" si="3"/>
        <v>1666196799.3199975</v>
      </c>
    </row>
    <row r="246" spans="1:6" s="7" customFormat="1" ht="82.5" customHeight="1" x14ac:dyDescent="0.3">
      <c r="A246" s="40" t="s">
        <v>593</v>
      </c>
      <c r="B246" s="38" t="s">
        <v>178</v>
      </c>
      <c r="C246" s="39" t="s">
        <v>457</v>
      </c>
      <c r="D246" s="58"/>
      <c r="E246" s="59">
        <v>188142.48</v>
      </c>
      <c r="F246" s="60">
        <f t="shared" si="3"/>
        <v>1666008656.8399975</v>
      </c>
    </row>
    <row r="247" spans="1:6" s="7" customFormat="1" ht="74.25" customHeight="1" x14ac:dyDescent="0.3">
      <c r="A247" s="40" t="s">
        <v>593</v>
      </c>
      <c r="B247" s="38" t="s">
        <v>179</v>
      </c>
      <c r="C247" s="39" t="s">
        <v>458</v>
      </c>
      <c r="D247" s="58"/>
      <c r="E247" s="59">
        <v>1762064.6</v>
      </c>
      <c r="F247" s="60">
        <f t="shared" si="3"/>
        <v>1664246592.2399976</v>
      </c>
    </row>
    <row r="248" spans="1:6" s="7" customFormat="1" ht="73.5" customHeight="1" x14ac:dyDescent="0.3">
      <c r="A248" s="40" t="s">
        <v>593</v>
      </c>
      <c r="B248" s="38" t="s">
        <v>180</v>
      </c>
      <c r="C248" s="39" t="s">
        <v>459</v>
      </c>
      <c r="D248" s="58"/>
      <c r="E248" s="59">
        <v>218005</v>
      </c>
      <c r="F248" s="60">
        <f t="shared" si="3"/>
        <v>1664028587.2399976</v>
      </c>
    </row>
    <row r="249" spans="1:6" s="7" customFormat="1" ht="123" customHeight="1" x14ac:dyDescent="0.3">
      <c r="A249" s="40" t="s">
        <v>593</v>
      </c>
      <c r="B249" s="38" t="s">
        <v>181</v>
      </c>
      <c r="C249" s="39" t="s">
        <v>460</v>
      </c>
      <c r="D249" s="58"/>
      <c r="E249" s="59">
        <v>11433916.619999999</v>
      </c>
      <c r="F249" s="60">
        <f t="shared" si="3"/>
        <v>1652594670.6199977</v>
      </c>
    </row>
    <row r="250" spans="1:6" s="7" customFormat="1" ht="123" customHeight="1" x14ac:dyDescent="0.3">
      <c r="A250" s="40" t="s">
        <v>593</v>
      </c>
      <c r="B250" s="38" t="s">
        <v>182</v>
      </c>
      <c r="C250" s="39" t="s">
        <v>461</v>
      </c>
      <c r="D250" s="58"/>
      <c r="E250" s="59">
        <v>1619441.16</v>
      </c>
      <c r="F250" s="60">
        <f t="shared" si="3"/>
        <v>1650975229.4599977</v>
      </c>
    </row>
    <row r="251" spans="1:6" s="7" customFormat="1" ht="123" customHeight="1" x14ac:dyDescent="0.3">
      <c r="A251" s="40" t="s">
        <v>593</v>
      </c>
      <c r="B251" s="38" t="s">
        <v>183</v>
      </c>
      <c r="C251" s="39" t="s">
        <v>462</v>
      </c>
      <c r="D251" s="58"/>
      <c r="E251" s="59">
        <v>1290530.1200000001</v>
      </c>
      <c r="F251" s="60">
        <f t="shared" si="3"/>
        <v>1649684699.3399978</v>
      </c>
    </row>
    <row r="252" spans="1:6" s="7" customFormat="1" ht="123" customHeight="1" x14ac:dyDescent="0.3">
      <c r="A252" s="40" t="s">
        <v>593</v>
      </c>
      <c r="B252" s="38" t="s">
        <v>184</v>
      </c>
      <c r="C252" s="39" t="s">
        <v>463</v>
      </c>
      <c r="D252" s="58"/>
      <c r="E252" s="59">
        <v>590232.64</v>
      </c>
      <c r="F252" s="60">
        <f t="shared" si="3"/>
        <v>1649094466.6999977</v>
      </c>
    </row>
    <row r="253" spans="1:6" s="7" customFormat="1" ht="123" customHeight="1" x14ac:dyDescent="0.3">
      <c r="A253" s="40" t="s">
        <v>593</v>
      </c>
      <c r="B253" s="38" t="s">
        <v>185</v>
      </c>
      <c r="C253" s="39" t="s">
        <v>464</v>
      </c>
      <c r="D253" s="58"/>
      <c r="E253" s="59">
        <v>429489.66</v>
      </c>
      <c r="F253" s="60">
        <f t="shared" si="3"/>
        <v>1648664977.0399976</v>
      </c>
    </row>
    <row r="254" spans="1:6" s="7" customFormat="1" ht="83.25" customHeight="1" x14ac:dyDescent="0.3">
      <c r="A254" s="40" t="s">
        <v>593</v>
      </c>
      <c r="B254" s="38" t="s">
        <v>186</v>
      </c>
      <c r="C254" s="39" t="s">
        <v>465</v>
      </c>
      <c r="D254" s="58"/>
      <c r="E254" s="59">
        <v>692190</v>
      </c>
      <c r="F254" s="60">
        <f t="shared" si="3"/>
        <v>1647972787.0399976</v>
      </c>
    </row>
    <row r="255" spans="1:6" s="7" customFormat="1" ht="79.5" customHeight="1" x14ac:dyDescent="0.3">
      <c r="A255" s="40" t="s">
        <v>593</v>
      </c>
      <c r="B255" s="38" t="s">
        <v>187</v>
      </c>
      <c r="C255" s="39" t="s">
        <v>466</v>
      </c>
      <c r="D255" s="58"/>
      <c r="E255" s="59">
        <v>58777507.329999998</v>
      </c>
      <c r="F255" s="60">
        <f t="shared" si="3"/>
        <v>1589195279.7099977</v>
      </c>
    </row>
    <row r="256" spans="1:6" s="7" customFormat="1" ht="82.5" customHeight="1" x14ac:dyDescent="0.3">
      <c r="A256" s="40" t="s">
        <v>593</v>
      </c>
      <c r="B256" s="38" t="s">
        <v>187</v>
      </c>
      <c r="C256" s="39" t="s">
        <v>466</v>
      </c>
      <c r="D256" s="58"/>
      <c r="E256" s="59">
        <v>4165215.57</v>
      </c>
      <c r="F256" s="60">
        <f t="shared" si="3"/>
        <v>1585030064.1399977</v>
      </c>
    </row>
    <row r="257" spans="1:6" s="7" customFormat="1" ht="103.5" customHeight="1" x14ac:dyDescent="0.3">
      <c r="A257" s="40" t="s">
        <v>593</v>
      </c>
      <c r="B257" s="38" t="s">
        <v>187</v>
      </c>
      <c r="C257" s="39" t="s">
        <v>466</v>
      </c>
      <c r="D257" s="58"/>
      <c r="E257" s="59">
        <v>4173203.02</v>
      </c>
      <c r="F257" s="60">
        <f t="shared" si="3"/>
        <v>1580856861.1199977</v>
      </c>
    </row>
    <row r="258" spans="1:6" s="7" customFormat="1" ht="79.5" customHeight="1" x14ac:dyDescent="0.3">
      <c r="A258" s="40" t="s">
        <v>593</v>
      </c>
      <c r="B258" s="38" t="s">
        <v>187</v>
      </c>
      <c r="C258" s="39" t="s">
        <v>466</v>
      </c>
      <c r="D258" s="58"/>
      <c r="E258" s="59">
        <v>687011.01</v>
      </c>
      <c r="F258" s="60">
        <f t="shared" si="3"/>
        <v>1580169850.1099977</v>
      </c>
    </row>
    <row r="259" spans="1:6" s="7" customFormat="1" ht="78" customHeight="1" x14ac:dyDescent="0.3">
      <c r="A259" s="40" t="s">
        <v>593</v>
      </c>
      <c r="B259" s="38" t="s">
        <v>188</v>
      </c>
      <c r="C259" s="39" t="s">
        <v>467</v>
      </c>
      <c r="D259" s="58"/>
      <c r="E259" s="59">
        <v>7862259.2800000003</v>
      </c>
      <c r="F259" s="60">
        <f t="shared" si="3"/>
        <v>1572307590.8299978</v>
      </c>
    </row>
    <row r="260" spans="1:6" s="7" customFormat="1" ht="78" customHeight="1" x14ac:dyDescent="0.3">
      <c r="A260" s="40" t="s">
        <v>593</v>
      </c>
      <c r="B260" s="38" t="s">
        <v>189</v>
      </c>
      <c r="C260" s="39" t="s">
        <v>468</v>
      </c>
      <c r="D260" s="58"/>
      <c r="E260" s="59">
        <v>6466998.7699999996</v>
      </c>
      <c r="F260" s="60">
        <f t="shared" si="3"/>
        <v>1565840592.0599978</v>
      </c>
    </row>
    <row r="261" spans="1:6" s="7" customFormat="1" ht="84.75" customHeight="1" x14ac:dyDescent="0.3">
      <c r="A261" s="40" t="s">
        <v>593</v>
      </c>
      <c r="B261" s="38" t="s">
        <v>190</v>
      </c>
      <c r="C261" s="39" t="s">
        <v>469</v>
      </c>
      <c r="D261" s="58"/>
      <c r="E261" s="59">
        <v>12180559.49</v>
      </c>
      <c r="F261" s="60">
        <f t="shared" si="3"/>
        <v>1553660032.5699978</v>
      </c>
    </row>
    <row r="262" spans="1:6" s="7" customFormat="1" ht="81.75" customHeight="1" x14ac:dyDescent="0.3">
      <c r="A262" s="40" t="s">
        <v>593</v>
      </c>
      <c r="B262" s="38" t="s">
        <v>190</v>
      </c>
      <c r="C262" s="39" t="s">
        <v>469</v>
      </c>
      <c r="D262" s="58"/>
      <c r="E262" s="59">
        <v>17633814.629999999</v>
      </c>
      <c r="F262" s="60">
        <f t="shared" si="3"/>
        <v>1536026217.9399977</v>
      </c>
    </row>
    <row r="263" spans="1:6" s="7" customFormat="1" ht="63.75" customHeight="1" x14ac:dyDescent="0.3">
      <c r="A263" s="40" t="s">
        <v>594</v>
      </c>
      <c r="B263" s="38" t="s">
        <v>191</v>
      </c>
      <c r="C263" s="39" t="s">
        <v>470</v>
      </c>
      <c r="D263" s="58"/>
      <c r="E263" s="59">
        <v>934276.8</v>
      </c>
      <c r="F263" s="60">
        <f t="shared" si="3"/>
        <v>1535091941.1399977</v>
      </c>
    </row>
    <row r="264" spans="1:6" s="7" customFormat="1" ht="71.25" customHeight="1" x14ac:dyDescent="0.3">
      <c r="A264" s="40" t="s">
        <v>594</v>
      </c>
      <c r="B264" s="38" t="s">
        <v>192</v>
      </c>
      <c r="C264" s="39" t="s">
        <v>471</v>
      </c>
      <c r="D264" s="58"/>
      <c r="E264" s="59">
        <v>60000</v>
      </c>
      <c r="F264" s="60">
        <f t="shared" si="3"/>
        <v>1535031941.1399977</v>
      </c>
    </row>
    <row r="265" spans="1:6" s="7" customFormat="1" ht="78" customHeight="1" x14ac:dyDescent="0.3">
      <c r="A265" s="40" t="s">
        <v>594</v>
      </c>
      <c r="B265" s="38" t="s">
        <v>193</v>
      </c>
      <c r="C265" s="39" t="s">
        <v>472</v>
      </c>
      <c r="D265" s="58"/>
      <c r="E265" s="59">
        <v>410550</v>
      </c>
      <c r="F265" s="60">
        <f t="shared" si="3"/>
        <v>1534621391.1399977</v>
      </c>
    </row>
    <row r="266" spans="1:6" s="7" customFormat="1" ht="81.75" customHeight="1" x14ac:dyDescent="0.3">
      <c r="A266" s="40" t="s">
        <v>594</v>
      </c>
      <c r="B266" s="38" t="s">
        <v>194</v>
      </c>
      <c r="C266" s="39" t="s">
        <v>473</v>
      </c>
      <c r="D266" s="58"/>
      <c r="E266" s="59">
        <v>1730515.17</v>
      </c>
      <c r="F266" s="60">
        <f t="shared" si="3"/>
        <v>1532890875.9699976</v>
      </c>
    </row>
    <row r="267" spans="1:6" s="7" customFormat="1" ht="75" customHeight="1" x14ac:dyDescent="0.3">
      <c r="A267" s="40" t="s">
        <v>594</v>
      </c>
      <c r="B267" s="38" t="s">
        <v>195</v>
      </c>
      <c r="C267" s="39" t="s">
        <v>474</v>
      </c>
      <c r="D267" s="58"/>
      <c r="E267" s="59">
        <v>174000</v>
      </c>
      <c r="F267" s="60">
        <f t="shared" si="3"/>
        <v>1532716875.9699976</v>
      </c>
    </row>
    <row r="268" spans="1:6" s="7" customFormat="1" ht="81" customHeight="1" x14ac:dyDescent="0.3">
      <c r="A268" s="40" t="s">
        <v>594</v>
      </c>
      <c r="B268" s="38" t="s">
        <v>196</v>
      </c>
      <c r="C268" s="39" t="s">
        <v>475</v>
      </c>
      <c r="D268" s="58"/>
      <c r="E268" s="59">
        <v>2829488.24</v>
      </c>
      <c r="F268" s="60">
        <f t="shared" si="3"/>
        <v>1529887387.7299976</v>
      </c>
    </row>
    <row r="269" spans="1:6" s="7" customFormat="1" ht="75.75" customHeight="1" x14ac:dyDescent="0.3">
      <c r="A269" s="40" t="s">
        <v>594</v>
      </c>
      <c r="B269" s="38" t="s">
        <v>197</v>
      </c>
      <c r="C269" s="39" t="s">
        <v>476</v>
      </c>
      <c r="D269" s="58"/>
      <c r="E269" s="59">
        <v>666000</v>
      </c>
      <c r="F269" s="60">
        <f t="shared" si="3"/>
        <v>1529221387.7299976</v>
      </c>
    </row>
    <row r="270" spans="1:6" s="7" customFormat="1" ht="78.75" customHeight="1" x14ac:dyDescent="0.3">
      <c r="A270" s="40" t="s">
        <v>594</v>
      </c>
      <c r="B270" s="38" t="s">
        <v>198</v>
      </c>
      <c r="C270" s="39" t="s">
        <v>477</v>
      </c>
      <c r="D270" s="58"/>
      <c r="E270" s="59">
        <v>150130</v>
      </c>
      <c r="F270" s="60">
        <f t="shared" si="3"/>
        <v>1529071257.7299976</v>
      </c>
    </row>
    <row r="271" spans="1:6" s="7" customFormat="1" ht="78.75" customHeight="1" x14ac:dyDescent="0.3">
      <c r="A271" s="40" t="s">
        <v>594</v>
      </c>
      <c r="B271" s="38" t="s">
        <v>199</v>
      </c>
      <c r="C271" s="39" t="s">
        <v>5</v>
      </c>
      <c r="D271" s="58"/>
      <c r="E271" s="59">
        <v>50000</v>
      </c>
      <c r="F271" s="60">
        <f t="shared" si="3"/>
        <v>1529021257.7299976</v>
      </c>
    </row>
    <row r="272" spans="1:6" s="7" customFormat="1" ht="123" customHeight="1" x14ac:dyDescent="0.3">
      <c r="A272" s="40" t="s">
        <v>594</v>
      </c>
      <c r="B272" s="38" t="s">
        <v>199</v>
      </c>
      <c r="C272" s="39" t="s">
        <v>5</v>
      </c>
      <c r="D272" s="58"/>
      <c r="E272" s="59">
        <v>3545</v>
      </c>
      <c r="F272" s="60">
        <f t="shared" si="3"/>
        <v>1529017712.7299976</v>
      </c>
    </row>
    <row r="273" spans="1:6" s="7" customFormat="1" ht="123" customHeight="1" x14ac:dyDescent="0.3">
      <c r="A273" s="40" t="s">
        <v>594</v>
      </c>
      <c r="B273" s="38" t="s">
        <v>199</v>
      </c>
      <c r="C273" s="39" t="s">
        <v>5</v>
      </c>
      <c r="D273" s="58"/>
      <c r="E273" s="59">
        <v>3550</v>
      </c>
      <c r="F273" s="60">
        <f t="shared" ref="F273:F336" si="4">+F272+D273-E273</f>
        <v>1529014162.7299976</v>
      </c>
    </row>
    <row r="274" spans="1:6" s="7" customFormat="1" ht="123" customHeight="1" x14ac:dyDescent="0.3">
      <c r="A274" s="40" t="s">
        <v>594</v>
      </c>
      <c r="B274" s="38" t="s">
        <v>199</v>
      </c>
      <c r="C274" s="39" t="s">
        <v>5</v>
      </c>
      <c r="D274" s="58"/>
      <c r="E274" s="59">
        <v>650</v>
      </c>
      <c r="F274" s="60">
        <f t="shared" si="4"/>
        <v>1529013512.7299976</v>
      </c>
    </row>
    <row r="275" spans="1:6" s="7" customFormat="1" ht="123" customHeight="1" x14ac:dyDescent="0.3">
      <c r="A275" s="40" t="s">
        <v>594</v>
      </c>
      <c r="B275" s="38" t="s">
        <v>200</v>
      </c>
      <c r="C275" s="39" t="s">
        <v>478</v>
      </c>
      <c r="D275" s="58"/>
      <c r="E275" s="59">
        <v>130000</v>
      </c>
      <c r="F275" s="60">
        <f t="shared" si="4"/>
        <v>1528883512.7299976</v>
      </c>
    </row>
    <row r="276" spans="1:6" s="7" customFormat="1" ht="123" customHeight="1" x14ac:dyDescent="0.3">
      <c r="A276" s="40" t="s">
        <v>594</v>
      </c>
      <c r="B276" s="38" t="s">
        <v>200</v>
      </c>
      <c r="C276" s="39" t="s">
        <v>478</v>
      </c>
      <c r="D276" s="58"/>
      <c r="E276" s="59">
        <v>9217</v>
      </c>
      <c r="F276" s="60">
        <f t="shared" si="4"/>
        <v>1528874295.7299976</v>
      </c>
    </row>
    <row r="277" spans="1:6" s="7" customFormat="1" ht="67.5" customHeight="1" x14ac:dyDescent="0.3">
      <c r="A277" s="40" t="s">
        <v>594</v>
      </c>
      <c r="B277" s="38" t="s">
        <v>200</v>
      </c>
      <c r="C277" s="39" t="s">
        <v>478</v>
      </c>
      <c r="D277" s="58"/>
      <c r="E277" s="59">
        <v>9230</v>
      </c>
      <c r="F277" s="60">
        <f t="shared" si="4"/>
        <v>1528865065.7299976</v>
      </c>
    </row>
    <row r="278" spans="1:6" s="7" customFormat="1" ht="60.75" customHeight="1" x14ac:dyDescent="0.3">
      <c r="A278" s="40" t="s">
        <v>594</v>
      </c>
      <c r="B278" s="38" t="s">
        <v>200</v>
      </c>
      <c r="C278" s="39" t="s">
        <v>478</v>
      </c>
      <c r="D278" s="58"/>
      <c r="E278" s="59">
        <v>1690</v>
      </c>
      <c r="F278" s="60">
        <f t="shared" si="4"/>
        <v>1528863375.7299976</v>
      </c>
    </row>
    <row r="279" spans="1:6" s="7" customFormat="1" ht="64.5" customHeight="1" x14ac:dyDescent="0.3">
      <c r="A279" s="40" t="s">
        <v>594</v>
      </c>
      <c r="B279" s="38" t="s">
        <v>201</v>
      </c>
      <c r="C279" s="39" t="s">
        <v>479</v>
      </c>
      <c r="D279" s="58"/>
      <c r="E279" s="59">
        <v>25000</v>
      </c>
      <c r="F279" s="60">
        <f t="shared" si="4"/>
        <v>1528838375.7299976</v>
      </c>
    </row>
    <row r="280" spans="1:6" s="7" customFormat="1" ht="67.5" customHeight="1" x14ac:dyDescent="0.3">
      <c r="A280" s="40" t="s">
        <v>594</v>
      </c>
      <c r="B280" s="38" t="s">
        <v>201</v>
      </c>
      <c r="C280" s="39" t="s">
        <v>479</v>
      </c>
      <c r="D280" s="58"/>
      <c r="E280" s="59">
        <v>1772.5</v>
      </c>
      <c r="F280" s="60">
        <f t="shared" si="4"/>
        <v>1528836603.2299976</v>
      </c>
    </row>
    <row r="281" spans="1:6" s="7" customFormat="1" ht="93.75" customHeight="1" x14ac:dyDescent="0.3">
      <c r="A281" s="40" t="s">
        <v>594</v>
      </c>
      <c r="B281" s="38" t="s">
        <v>201</v>
      </c>
      <c r="C281" s="39" t="s">
        <v>479</v>
      </c>
      <c r="D281" s="58"/>
      <c r="E281" s="59">
        <v>1775</v>
      </c>
      <c r="F281" s="60">
        <f t="shared" si="4"/>
        <v>1528834828.2299976</v>
      </c>
    </row>
    <row r="282" spans="1:6" s="7" customFormat="1" ht="105" customHeight="1" x14ac:dyDescent="0.3">
      <c r="A282" s="40" t="s">
        <v>594</v>
      </c>
      <c r="B282" s="38" t="s">
        <v>201</v>
      </c>
      <c r="C282" s="39" t="s">
        <v>479</v>
      </c>
      <c r="D282" s="58"/>
      <c r="E282" s="59">
        <v>325</v>
      </c>
      <c r="F282" s="60">
        <f t="shared" si="4"/>
        <v>1528834503.2299976</v>
      </c>
    </row>
    <row r="283" spans="1:6" s="7" customFormat="1" ht="100.5" customHeight="1" x14ac:dyDescent="0.3">
      <c r="A283" s="40" t="s">
        <v>594</v>
      </c>
      <c r="B283" s="38" t="s">
        <v>202</v>
      </c>
      <c r="C283" s="39" t="s">
        <v>480</v>
      </c>
      <c r="D283" s="58"/>
      <c r="E283" s="59">
        <v>65000</v>
      </c>
      <c r="F283" s="60">
        <f t="shared" si="4"/>
        <v>1528769503.2299976</v>
      </c>
    </row>
    <row r="284" spans="1:6" s="7" customFormat="1" ht="123" customHeight="1" x14ac:dyDescent="0.3">
      <c r="A284" s="40" t="s">
        <v>594</v>
      </c>
      <c r="B284" s="38" t="s">
        <v>202</v>
      </c>
      <c r="C284" s="39" t="s">
        <v>480</v>
      </c>
      <c r="D284" s="58"/>
      <c r="E284" s="59">
        <v>4608.5</v>
      </c>
      <c r="F284" s="60">
        <f t="shared" si="4"/>
        <v>1528764894.7299976</v>
      </c>
    </row>
    <row r="285" spans="1:6" s="7" customFormat="1" ht="99.75" customHeight="1" x14ac:dyDescent="0.3">
      <c r="A285" s="40" t="s">
        <v>594</v>
      </c>
      <c r="B285" s="38" t="s">
        <v>202</v>
      </c>
      <c r="C285" s="39" t="s">
        <v>480</v>
      </c>
      <c r="D285" s="58"/>
      <c r="E285" s="59">
        <v>4615</v>
      </c>
      <c r="F285" s="60">
        <f t="shared" si="4"/>
        <v>1528760279.7299976</v>
      </c>
    </row>
    <row r="286" spans="1:6" s="7" customFormat="1" ht="99.75" customHeight="1" x14ac:dyDescent="0.3">
      <c r="A286" s="40" t="s">
        <v>594</v>
      </c>
      <c r="B286" s="38" t="s">
        <v>202</v>
      </c>
      <c r="C286" s="39" t="s">
        <v>480</v>
      </c>
      <c r="D286" s="58"/>
      <c r="E286" s="59">
        <v>845</v>
      </c>
      <c r="F286" s="60">
        <f t="shared" si="4"/>
        <v>1528759434.7299976</v>
      </c>
    </row>
    <row r="287" spans="1:6" s="7" customFormat="1" ht="123" customHeight="1" x14ac:dyDescent="0.3">
      <c r="A287" s="40" t="s">
        <v>594</v>
      </c>
      <c r="B287" s="38" t="s">
        <v>203</v>
      </c>
      <c r="C287" s="39" t="s">
        <v>1</v>
      </c>
      <c r="D287" s="58"/>
      <c r="E287" s="59">
        <v>215431.47</v>
      </c>
      <c r="F287" s="60">
        <f t="shared" si="4"/>
        <v>1528544003.2599976</v>
      </c>
    </row>
    <row r="288" spans="1:6" s="7" customFormat="1" ht="102" customHeight="1" x14ac:dyDescent="0.3">
      <c r="A288" s="40" t="s">
        <v>594</v>
      </c>
      <c r="B288" s="38" t="s">
        <v>204</v>
      </c>
      <c r="C288" s="39" t="s">
        <v>6</v>
      </c>
      <c r="D288" s="58"/>
      <c r="E288" s="59">
        <v>941700</v>
      </c>
      <c r="F288" s="60">
        <f t="shared" si="4"/>
        <v>1527602303.2599976</v>
      </c>
    </row>
    <row r="289" spans="1:6" s="7" customFormat="1" ht="101.25" customHeight="1" x14ac:dyDescent="0.3">
      <c r="A289" s="40" t="s">
        <v>594</v>
      </c>
      <c r="B289" s="38" t="s">
        <v>205</v>
      </c>
      <c r="C289" s="39" t="s">
        <v>6</v>
      </c>
      <c r="D289" s="58"/>
      <c r="E289" s="59">
        <v>629400</v>
      </c>
      <c r="F289" s="60">
        <f t="shared" si="4"/>
        <v>1526972903.2599976</v>
      </c>
    </row>
    <row r="290" spans="1:6" s="7" customFormat="1" ht="123" customHeight="1" x14ac:dyDescent="0.3">
      <c r="A290" s="40" t="s">
        <v>594</v>
      </c>
      <c r="B290" s="38" t="s">
        <v>206</v>
      </c>
      <c r="C290" s="39" t="s">
        <v>481</v>
      </c>
      <c r="D290" s="58"/>
      <c r="E290" s="59">
        <v>49351.18</v>
      </c>
      <c r="F290" s="60">
        <f t="shared" si="4"/>
        <v>1526923552.0799975</v>
      </c>
    </row>
    <row r="291" spans="1:6" s="7" customFormat="1" ht="110.25" customHeight="1" x14ac:dyDescent="0.3">
      <c r="A291" s="40" t="s">
        <v>595</v>
      </c>
      <c r="B291" s="38" t="s">
        <v>207</v>
      </c>
      <c r="C291" s="39" t="s">
        <v>6</v>
      </c>
      <c r="D291" s="58"/>
      <c r="E291" s="59">
        <v>710000</v>
      </c>
      <c r="F291" s="60">
        <f t="shared" si="4"/>
        <v>1526213552.0799975</v>
      </c>
    </row>
    <row r="292" spans="1:6" s="7" customFormat="1" ht="123" customHeight="1" x14ac:dyDescent="0.3">
      <c r="A292" s="40" t="s">
        <v>595</v>
      </c>
      <c r="B292" s="38" t="s">
        <v>208</v>
      </c>
      <c r="C292" s="39" t="s">
        <v>482</v>
      </c>
      <c r="D292" s="58"/>
      <c r="E292" s="59">
        <v>201500.2</v>
      </c>
      <c r="F292" s="60">
        <f t="shared" si="4"/>
        <v>1526012051.8799975</v>
      </c>
    </row>
    <row r="293" spans="1:6" s="7" customFormat="1" ht="123" customHeight="1" x14ac:dyDescent="0.3">
      <c r="A293" s="40" t="s">
        <v>595</v>
      </c>
      <c r="B293" s="38" t="s">
        <v>209</v>
      </c>
      <c r="C293" s="39" t="s">
        <v>483</v>
      </c>
      <c r="D293" s="58"/>
      <c r="E293" s="59">
        <v>6000000</v>
      </c>
      <c r="F293" s="60">
        <f t="shared" si="4"/>
        <v>1520012051.8799975</v>
      </c>
    </row>
    <row r="294" spans="1:6" ht="99.95" customHeight="1" x14ac:dyDescent="0.3">
      <c r="A294" s="40" t="s">
        <v>595</v>
      </c>
      <c r="B294" s="38" t="s">
        <v>209</v>
      </c>
      <c r="C294" s="39" t="s">
        <v>483</v>
      </c>
      <c r="D294" s="61"/>
      <c r="E294" s="62">
        <v>5233297.04</v>
      </c>
      <c r="F294" s="60">
        <f t="shared" si="4"/>
        <v>1514778754.8399975</v>
      </c>
    </row>
    <row r="295" spans="1:6" ht="99.95" customHeight="1" x14ac:dyDescent="0.3">
      <c r="A295" s="40" t="s">
        <v>595</v>
      </c>
      <c r="B295" s="38" t="s">
        <v>209</v>
      </c>
      <c r="C295" s="39" t="s">
        <v>483</v>
      </c>
      <c r="D295" s="61"/>
      <c r="E295" s="62">
        <v>900000</v>
      </c>
      <c r="F295" s="60">
        <f t="shared" si="4"/>
        <v>1513878754.8399975</v>
      </c>
    </row>
    <row r="296" spans="1:6" ht="99.95" customHeight="1" x14ac:dyDescent="0.3">
      <c r="A296" s="40" t="s">
        <v>595</v>
      </c>
      <c r="B296" s="38" t="s">
        <v>210</v>
      </c>
      <c r="C296" s="39" t="s">
        <v>484</v>
      </c>
      <c r="D296" s="61"/>
      <c r="E296" s="62">
        <v>2209983.64</v>
      </c>
      <c r="F296" s="60">
        <f t="shared" si="4"/>
        <v>1511668771.1999974</v>
      </c>
    </row>
    <row r="297" spans="1:6" ht="99.95" customHeight="1" x14ac:dyDescent="0.3">
      <c r="A297" s="40" t="s">
        <v>595</v>
      </c>
      <c r="B297" s="38" t="s">
        <v>211</v>
      </c>
      <c r="C297" s="39" t="s">
        <v>485</v>
      </c>
      <c r="D297" s="61"/>
      <c r="E297" s="62">
        <v>36477709.240000002</v>
      </c>
      <c r="F297" s="60">
        <f t="shared" si="4"/>
        <v>1475191061.9599974</v>
      </c>
    </row>
    <row r="298" spans="1:6" ht="99.95" customHeight="1" x14ac:dyDescent="0.3">
      <c r="A298" s="40" t="s">
        <v>595</v>
      </c>
      <c r="B298" s="38" t="s">
        <v>212</v>
      </c>
      <c r="C298" s="39" t="s">
        <v>486</v>
      </c>
      <c r="D298" s="61"/>
      <c r="E298" s="62">
        <v>4127038.33</v>
      </c>
      <c r="F298" s="60">
        <f t="shared" si="4"/>
        <v>1471064023.6299975</v>
      </c>
    </row>
    <row r="299" spans="1:6" ht="99.95" customHeight="1" x14ac:dyDescent="0.3">
      <c r="A299" s="40" t="s">
        <v>595</v>
      </c>
      <c r="B299" s="38" t="s">
        <v>213</v>
      </c>
      <c r="C299" s="39" t="s">
        <v>487</v>
      </c>
      <c r="D299" s="61"/>
      <c r="E299" s="62">
        <v>423391.59</v>
      </c>
      <c r="F299" s="60">
        <f t="shared" si="4"/>
        <v>1470640632.0399976</v>
      </c>
    </row>
    <row r="300" spans="1:6" ht="99.95" customHeight="1" x14ac:dyDescent="0.3">
      <c r="A300" s="40" t="s">
        <v>595</v>
      </c>
      <c r="B300" s="38" t="s">
        <v>214</v>
      </c>
      <c r="C300" s="39" t="s">
        <v>488</v>
      </c>
      <c r="D300" s="61"/>
      <c r="E300" s="62">
        <v>51900</v>
      </c>
      <c r="F300" s="60">
        <f t="shared" si="4"/>
        <v>1470588732.0399976</v>
      </c>
    </row>
    <row r="301" spans="1:6" ht="99.95" customHeight="1" x14ac:dyDescent="0.3">
      <c r="A301" s="40" t="s">
        <v>595</v>
      </c>
      <c r="B301" s="38" t="s">
        <v>215</v>
      </c>
      <c r="C301" s="39" t="s">
        <v>489</v>
      </c>
      <c r="D301" s="61"/>
      <c r="E301" s="62">
        <v>368075</v>
      </c>
      <c r="F301" s="60">
        <f t="shared" si="4"/>
        <v>1470220657.0399976</v>
      </c>
    </row>
    <row r="302" spans="1:6" ht="99.95" customHeight="1" x14ac:dyDescent="0.3">
      <c r="A302" s="40" t="s">
        <v>595</v>
      </c>
      <c r="B302" s="38" t="s">
        <v>216</v>
      </c>
      <c r="C302" s="39" t="s">
        <v>490</v>
      </c>
      <c r="D302" s="61"/>
      <c r="E302" s="62">
        <v>7500000</v>
      </c>
      <c r="F302" s="60">
        <f t="shared" si="4"/>
        <v>1462720657.0399976</v>
      </c>
    </row>
    <row r="303" spans="1:6" ht="99.95" customHeight="1" x14ac:dyDescent="0.3">
      <c r="A303" s="40" t="s">
        <v>595</v>
      </c>
      <c r="B303" s="38" t="s">
        <v>216</v>
      </c>
      <c r="C303" s="39" t="s">
        <v>490</v>
      </c>
      <c r="D303" s="61"/>
      <c r="E303" s="62">
        <v>4500000</v>
      </c>
      <c r="F303" s="60">
        <f t="shared" si="4"/>
        <v>1458220657.0399976</v>
      </c>
    </row>
    <row r="304" spans="1:6" ht="99.95" customHeight="1" x14ac:dyDescent="0.3">
      <c r="A304" s="40" t="s">
        <v>595</v>
      </c>
      <c r="B304" s="38" t="s">
        <v>216</v>
      </c>
      <c r="C304" s="39" t="s">
        <v>490</v>
      </c>
      <c r="D304" s="61"/>
      <c r="E304" s="62">
        <v>24960073.75</v>
      </c>
      <c r="F304" s="60">
        <f t="shared" si="4"/>
        <v>1433260583.2899976</v>
      </c>
    </row>
    <row r="305" spans="1:6" ht="99.95" customHeight="1" x14ac:dyDescent="0.3">
      <c r="A305" s="40" t="s">
        <v>596</v>
      </c>
      <c r="B305" s="38" t="s">
        <v>217</v>
      </c>
      <c r="C305" s="39" t="s">
        <v>491</v>
      </c>
      <c r="D305" s="61"/>
      <c r="E305" s="62">
        <v>759687.5</v>
      </c>
      <c r="F305" s="60">
        <f t="shared" si="4"/>
        <v>1432500895.7899976</v>
      </c>
    </row>
    <row r="306" spans="1:6" ht="99.95" customHeight="1" x14ac:dyDescent="0.3">
      <c r="A306" s="40" t="s">
        <v>596</v>
      </c>
      <c r="B306" s="38" t="s">
        <v>218</v>
      </c>
      <c r="C306" s="39" t="s">
        <v>492</v>
      </c>
      <c r="D306" s="61"/>
      <c r="E306" s="62">
        <v>610000</v>
      </c>
      <c r="F306" s="60">
        <f t="shared" si="4"/>
        <v>1431890895.7899976</v>
      </c>
    </row>
    <row r="307" spans="1:6" ht="99.95" customHeight="1" x14ac:dyDescent="0.3">
      <c r="A307" s="40" t="s">
        <v>596</v>
      </c>
      <c r="B307" s="38" t="s">
        <v>219</v>
      </c>
      <c r="C307" s="39" t="s">
        <v>493</v>
      </c>
      <c r="D307" s="61"/>
      <c r="E307" s="62">
        <v>70000</v>
      </c>
      <c r="F307" s="60">
        <f t="shared" si="4"/>
        <v>1431820895.7899976</v>
      </c>
    </row>
    <row r="308" spans="1:6" ht="99.95" customHeight="1" x14ac:dyDescent="0.3">
      <c r="A308" s="40" t="s">
        <v>596</v>
      </c>
      <c r="B308" s="38" t="s">
        <v>220</v>
      </c>
      <c r="C308" s="39" t="s">
        <v>494</v>
      </c>
      <c r="D308" s="61"/>
      <c r="E308" s="62">
        <v>271250</v>
      </c>
      <c r="F308" s="60">
        <f t="shared" si="4"/>
        <v>1431549645.7899976</v>
      </c>
    </row>
    <row r="309" spans="1:6" ht="99.95" customHeight="1" x14ac:dyDescent="0.3">
      <c r="A309" s="40" t="s">
        <v>596</v>
      </c>
      <c r="B309" s="38" t="s">
        <v>221</v>
      </c>
      <c r="C309" s="39" t="s">
        <v>495</v>
      </c>
      <c r="D309" s="61"/>
      <c r="E309" s="62">
        <v>775000</v>
      </c>
      <c r="F309" s="60">
        <f t="shared" si="4"/>
        <v>1430774645.7899976</v>
      </c>
    </row>
    <row r="310" spans="1:6" ht="99.95" customHeight="1" x14ac:dyDescent="0.3">
      <c r="A310" s="40" t="s">
        <v>596</v>
      </c>
      <c r="B310" s="38" t="s">
        <v>222</v>
      </c>
      <c r="C310" s="39" t="s">
        <v>496</v>
      </c>
      <c r="D310" s="61"/>
      <c r="E310" s="62">
        <v>89250</v>
      </c>
      <c r="F310" s="60">
        <f t="shared" si="4"/>
        <v>1430685395.7899976</v>
      </c>
    </row>
    <row r="311" spans="1:6" ht="99.95" customHeight="1" x14ac:dyDescent="0.3">
      <c r="A311" s="40" t="s">
        <v>597</v>
      </c>
      <c r="B311" s="38" t="s">
        <v>223</v>
      </c>
      <c r="C311" s="39" t="s">
        <v>497</v>
      </c>
      <c r="D311" s="61"/>
      <c r="E311" s="62">
        <v>1631.47</v>
      </c>
      <c r="F311" s="60">
        <f t="shared" si="4"/>
        <v>1430683764.3199975</v>
      </c>
    </row>
    <row r="312" spans="1:6" ht="99.95" customHeight="1" x14ac:dyDescent="0.3">
      <c r="A312" s="40" t="s">
        <v>597</v>
      </c>
      <c r="B312" s="38" t="s">
        <v>223</v>
      </c>
      <c r="C312" s="39" t="s">
        <v>497</v>
      </c>
      <c r="D312" s="61"/>
      <c r="E312" s="62">
        <v>325177.26</v>
      </c>
      <c r="F312" s="60">
        <f t="shared" si="4"/>
        <v>1430358587.0599976</v>
      </c>
    </row>
    <row r="313" spans="1:6" ht="99.95" customHeight="1" x14ac:dyDescent="0.3">
      <c r="A313" s="40" t="s">
        <v>597</v>
      </c>
      <c r="B313" s="38" t="s">
        <v>223</v>
      </c>
      <c r="C313" s="39" t="s">
        <v>497</v>
      </c>
      <c r="D313" s="61"/>
      <c r="E313" s="62">
        <v>13859.1</v>
      </c>
      <c r="F313" s="60">
        <f t="shared" si="4"/>
        <v>1430344727.9599977</v>
      </c>
    </row>
    <row r="314" spans="1:6" ht="99.95" customHeight="1" x14ac:dyDescent="0.3">
      <c r="A314" s="40" t="s">
        <v>597</v>
      </c>
      <c r="B314" s="38" t="s">
        <v>224</v>
      </c>
      <c r="C314" s="39" t="s">
        <v>498</v>
      </c>
      <c r="D314" s="61"/>
      <c r="E314" s="62">
        <v>1451400</v>
      </c>
      <c r="F314" s="60">
        <f t="shared" si="4"/>
        <v>1428893327.9599977</v>
      </c>
    </row>
    <row r="315" spans="1:6" ht="99.95" customHeight="1" x14ac:dyDescent="0.3">
      <c r="A315" s="40" t="s">
        <v>597</v>
      </c>
      <c r="B315" s="38" t="s">
        <v>225</v>
      </c>
      <c r="C315" s="39" t="s">
        <v>499</v>
      </c>
      <c r="D315" s="61"/>
      <c r="E315" s="62">
        <v>2000000</v>
      </c>
      <c r="F315" s="60">
        <f t="shared" si="4"/>
        <v>1426893327.9599977</v>
      </c>
    </row>
    <row r="316" spans="1:6" ht="99.95" customHeight="1" x14ac:dyDescent="0.3">
      <c r="A316" s="40" t="s">
        <v>597</v>
      </c>
      <c r="B316" s="38" t="s">
        <v>225</v>
      </c>
      <c r="C316" s="39" t="s">
        <v>499</v>
      </c>
      <c r="D316" s="61"/>
      <c r="E316" s="62">
        <v>2500000</v>
      </c>
      <c r="F316" s="60">
        <f t="shared" si="4"/>
        <v>1424393327.9599977</v>
      </c>
    </row>
    <row r="317" spans="1:6" ht="99.95" customHeight="1" x14ac:dyDescent="0.3">
      <c r="A317" s="40" t="s">
        <v>597</v>
      </c>
      <c r="B317" s="38" t="s">
        <v>225</v>
      </c>
      <c r="C317" s="39" t="s">
        <v>499</v>
      </c>
      <c r="D317" s="61"/>
      <c r="E317" s="62">
        <v>4000000</v>
      </c>
      <c r="F317" s="60">
        <f t="shared" si="4"/>
        <v>1420393327.9599977</v>
      </c>
    </row>
    <row r="318" spans="1:6" ht="99.95" customHeight="1" x14ac:dyDescent="0.3">
      <c r="A318" s="40" t="s">
        <v>597</v>
      </c>
      <c r="B318" s="38" t="s">
        <v>225</v>
      </c>
      <c r="C318" s="39" t="s">
        <v>499</v>
      </c>
      <c r="D318" s="61"/>
      <c r="E318" s="62">
        <v>3618870.24</v>
      </c>
      <c r="F318" s="60">
        <f t="shared" si="4"/>
        <v>1416774457.7199976</v>
      </c>
    </row>
    <row r="319" spans="1:6" ht="99.95" customHeight="1" x14ac:dyDescent="0.3">
      <c r="A319" s="40" t="s">
        <v>597</v>
      </c>
      <c r="B319" s="38" t="s">
        <v>225</v>
      </c>
      <c r="C319" s="39" t="s">
        <v>499</v>
      </c>
      <c r="D319" s="61"/>
      <c r="E319" s="62">
        <v>14000000</v>
      </c>
      <c r="F319" s="60">
        <f t="shared" si="4"/>
        <v>1402774457.7199976</v>
      </c>
    </row>
    <row r="320" spans="1:6" ht="99.95" customHeight="1" x14ac:dyDescent="0.3">
      <c r="A320" s="40" t="s">
        <v>597</v>
      </c>
      <c r="B320" s="38" t="s">
        <v>225</v>
      </c>
      <c r="C320" s="39" t="s">
        <v>499</v>
      </c>
      <c r="D320" s="61"/>
      <c r="E320" s="62">
        <v>5000000</v>
      </c>
      <c r="F320" s="60">
        <f t="shared" si="4"/>
        <v>1397774457.7199976</v>
      </c>
    </row>
    <row r="321" spans="1:6" ht="99.95" customHeight="1" x14ac:dyDescent="0.3">
      <c r="A321" s="40" t="s">
        <v>597</v>
      </c>
      <c r="B321" s="38" t="s">
        <v>225</v>
      </c>
      <c r="C321" s="39" t="s">
        <v>499</v>
      </c>
      <c r="D321" s="61"/>
      <c r="E321" s="62">
        <v>14000000</v>
      </c>
      <c r="F321" s="60">
        <f t="shared" si="4"/>
        <v>1383774457.7199976</v>
      </c>
    </row>
    <row r="322" spans="1:6" ht="99.95" customHeight="1" x14ac:dyDescent="0.3">
      <c r="A322" s="40" t="s">
        <v>597</v>
      </c>
      <c r="B322" s="38" t="s">
        <v>226</v>
      </c>
      <c r="C322" s="39" t="s">
        <v>500</v>
      </c>
      <c r="D322" s="61"/>
      <c r="E322" s="62">
        <v>28000000</v>
      </c>
      <c r="F322" s="60">
        <f t="shared" si="4"/>
        <v>1355774457.7199976</v>
      </c>
    </row>
    <row r="323" spans="1:6" ht="99.95" customHeight="1" x14ac:dyDescent="0.3">
      <c r="A323" s="40" t="s">
        <v>597</v>
      </c>
      <c r="B323" s="38" t="s">
        <v>227</v>
      </c>
      <c r="C323" s="39" t="s">
        <v>501</v>
      </c>
      <c r="D323" s="61"/>
      <c r="E323" s="62">
        <v>662840</v>
      </c>
      <c r="F323" s="60">
        <f t="shared" si="4"/>
        <v>1355111617.7199976</v>
      </c>
    </row>
    <row r="324" spans="1:6" ht="99.95" customHeight="1" x14ac:dyDescent="0.3">
      <c r="A324" s="40" t="s">
        <v>597</v>
      </c>
      <c r="B324" s="38" t="s">
        <v>228</v>
      </c>
      <c r="C324" s="39" t="s">
        <v>502</v>
      </c>
      <c r="D324" s="61"/>
      <c r="E324" s="62">
        <v>274043</v>
      </c>
      <c r="F324" s="60">
        <f t="shared" si="4"/>
        <v>1354837574.7199976</v>
      </c>
    </row>
    <row r="325" spans="1:6" ht="99.95" customHeight="1" x14ac:dyDescent="0.3">
      <c r="A325" s="40" t="s">
        <v>598</v>
      </c>
      <c r="B325" s="38" t="s">
        <v>229</v>
      </c>
      <c r="C325" s="39" t="s">
        <v>503</v>
      </c>
      <c r="D325" s="61"/>
      <c r="E325" s="62">
        <v>285620</v>
      </c>
      <c r="F325" s="60">
        <f t="shared" si="4"/>
        <v>1354551954.7199976</v>
      </c>
    </row>
    <row r="326" spans="1:6" ht="99.95" customHeight="1" x14ac:dyDescent="0.3">
      <c r="A326" s="40" t="s">
        <v>598</v>
      </c>
      <c r="B326" s="38" t="s">
        <v>230</v>
      </c>
      <c r="C326" s="39" t="s">
        <v>504</v>
      </c>
      <c r="D326" s="61"/>
      <c r="E326" s="62">
        <v>3521082.5</v>
      </c>
      <c r="F326" s="60">
        <f t="shared" si="4"/>
        <v>1351030872.2199976</v>
      </c>
    </row>
    <row r="327" spans="1:6" ht="99.95" customHeight="1" x14ac:dyDescent="0.3">
      <c r="A327" s="40" t="s">
        <v>598</v>
      </c>
      <c r="B327" s="38" t="s">
        <v>231</v>
      </c>
      <c r="C327" s="39" t="s">
        <v>505</v>
      </c>
      <c r="D327" s="61"/>
      <c r="E327" s="62">
        <v>14780</v>
      </c>
      <c r="F327" s="60">
        <f t="shared" si="4"/>
        <v>1351016092.2199976</v>
      </c>
    </row>
    <row r="328" spans="1:6" ht="99.95" customHeight="1" x14ac:dyDescent="0.3">
      <c r="A328" s="40" t="s">
        <v>598</v>
      </c>
      <c r="B328" s="38" t="s">
        <v>232</v>
      </c>
      <c r="C328" s="39" t="s">
        <v>506</v>
      </c>
      <c r="D328" s="61"/>
      <c r="E328" s="62">
        <v>14577628.66</v>
      </c>
      <c r="F328" s="60">
        <f t="shared" si="4"/>
        <v>1336438463.5599976</v>
      </c>
    </row>
    <row r="329" spans="1:6" ht="99.95" customHeight="1" x14ac:dyDescent="0.3">
      <c r="A329" s="40" t="s">
        <v>598</v>
      </c>
      <c r="B329" s="38" t="s">
        <v>233</v>
      </c>
      <c r="C329" s="39" t="s">
        <v>507</v>
      </c>
      <c r="D329" s="61"/>
      <c r="E329" s="62">
        <v>7372109.0300000003</v>
      </c>
      <c r="F329" s="60">
        <f t="shared" si="4"/>
        <v>1329066354.5299976</v>
      </c>
    </row>
    <row r="330" spans="1:6" ht="99.95" customHeight="1" x14ac:dyDescent="0.3">
      <c r="A330" s="40" t="s">
        <v>598</v>
      </c>
      <c r="B330" s="38" t="s">
        <v>234</v>
      </c>
      <c r="C330" s="39" t="s">
        <v>508</v>
      </c>
      <c r="D330" s="61"/>
      <c r="E330" s="62">
        <v>29100000</v>
      </c>
      <c r="F330" s="60">
        <f t="shared" si="4"/>
        <v>1299966354.5299976</v>
      </c>
    </row>
    <row r="331" spans="1:6" ht="99.95" customHeight="1" x14ac:dyDescent="0.3">
      <c r="A331" s="40" t="s">
        <v>598</v>
      </c>
      <c r="B331" s="38" t="s">
        <v>235</v>
      </c>
      <c r="C331" s="39" t="s">
        <v>509</v>
      </c>
      <c r="D331" s="61"/>
      <c r="E331" s="62">
        <v>5094337.17</v>
      </c>
      <c r="F331" s="60">
        <f t="shared" si="4"/>
        <v>1294872017.3599975</v>
      </c>
    </row>
    <row r="332" spans="1:6" ht="99.95" customHeight="1" x14ac:dyDescent="0.3">
      <c r="A332" s="40" t="s">
        <v>598</v>
      </c>
      <c r="B332" s="38" t="s">
        <v>236</v>
      </c>
      <c r="C332" s="39" t="s">
        <v>510</v>
      </c>
      <c r="D332" s="61"/>
      <c r="E332" s="62">
        <v>312449.05</v>
      </c>
      <c r="F332" s="60">
        <f t="shared" si="4"/>
        <v>1294559568.3099976</v>
      </c>
    </row>
    <row r="333" spans="1:6" ht="99.95" customHeight="1" x14ac:dyDescent="0.3">
      <c r="A333" s="40" t="s">
        <v>598</v>
      </c>
      <c r="B333" s="38" t="s">
        <v>237</v>
      </c>
      <c r="C333" s="39" t="s">
        <v>511</v>
      </c>
      <c r="D333" s="61"/>
      <c r="E333" s="62">
        <v>308581.42</v>
      </c>
      <c r="F333" s="60">
        <f t="shared" si="4"/>
        <v>1294250986.8899975</v>
      </c>
    </row>
    <row r="334" spans="1:6" ht="99.95" customHeight="1" x14ac:dyDescent="0.3">
      <c r="A334" s="40" t="s">
        <v>598</v>
      </c>
      <c r="B334" s="38" t="s">
        <v>238</v>
      </c>
      <c r="C334" s="39" t="s">
        <v>512</v>
      </c>
      <c r="D334" s="61"/>
      <c r="E334" s="62">
        <v>777527.1</v>
      </c>
      <c r="F334" s="60">
        <f t="shared" si="4"/>
        <v>1293473459.7899976</v>
      </c>
    </row>
    <row r="335" spans="1:6" ht="99.95" customHeight="1" x14ac:dyDescent="0.3">
      <c r="A335" s="40" t="s">
        <v>599</v>
      </c>
      <c r="B335" s="38" t="s">
        <v>239</v>
      </c>
      <c r="C335" s="39" t="s">
        <v>513</v>
      </c>
      <c r="D335" s="61"/>
      <c r="E335" s="62">
        <v>509300.4</v>
      </c>
      <c r="F335" s="60">
        <f t="shared" si="4"/>
        <v>1292964159.3899975</v>
      </c>
    </row>
    <row r="336" spans="1:6" ht="99.95" customHeight="1" x14ac:dyDescent="0.3">
      <c r="A336" s="40" t="s">
        <v>599</v>
      </c>
      <c r="B336" s="38" t="s">
        <v>240</v>
      </c>
      <c r="C336" s="39" t="s">
        <v>514</v>
      </c>
      <c r="D336" s="61"/>
      <c r="E336" s="62">
        <v>5334640</v>
      </c>
      <c r="F336" s="60">
        <f t="shared" si="4"/>
        <v>1287629519.3899975</v>
      </c>
    </row>
    <row r="337" spans="1:6" ht="99.95" customHeight="1" x14ac:dyDescent="0.3">
      <c r="A337" s="40" t="s">
        <v>599</v>
      </c>
      <c r="B337" s="38" t="s">
        <v>241</v>
      </c>
      <c r="C337" s="39" t="s">
        <v>515</v>
      </c>
      <c r="D337" s="61"/>
      <c r="E337" s="62">
        <v>246568</v>
      </c>
      <c r="F337" s="60">
        <f t="shared" ref="F337:F400" si="5">+F336+D337-E337</f>
        <v>1287382951.3899975</v>
      </c>
    </row>
    <row r="338" spans="1:6" ht="99.95" customHeight="1" x14ac:dyDescent="0.3">
      <c r="A338" s="40" t="s">
        <v>599</v>
      </c>
      <c r="B338" s="38" t="s">
        <v>242</v>
      </c>
      <c r="C338" s="39" t="s">
        <v>516</v>
      </c>
      <c r="D338" s="61"/>
      <c r="E338" s="62">
        <v>334915</v>
      </c>
      <c r="F338" s="60">
        <f t="shared" si="5"/>
        <v>1287048036.3899975</v>
      </c>
    </row>
    <row r="339" spans="1:6" ht="99.95" customHeight="1" x14ac:dyDescent="0.3">
      <c r="A339" s="40" t="s">
        <v>599</v>
      </c>
      <c r="B339" s="38" t="s">
        <v>243</v>
      </c>
      <c r="C339" s="39" t="s">
        <v>517</v>
      </c>
      <c r="D339" s="61"/>
      <c r="E339" s="62">
        <v>27875</v>
      </c>
      <c r="F339" s="60">
        <f t="shared" si="5"/>
        <v>1287020161.3899975</v>
      </c>
    </row>
    <row r="340" spans="1:6" ht="99.95" customHeight="1" x14ac:dyDescent="0.3">
      <c r="A340" s="40" t="s">
        <v>599</v>
      </c>
      <c r="B340" s="38" t="s">
        <v>244</v>
      </c>
      <c r="C340" s="39" t="s">
        <v>518</v>
      </c>
      <c r="D340" s="61"/>
      <c r="E340" s="62">
        <v>4368825</v>
      </c>
      <c r="F340" s="60">
        <f t="shared" si="5"/>
        <v>1282651336.3899975</v>
      </c>
    </row>
    <row r="341" spans="1:6" ht="99.95" customHeight="1" x14ac:dyDescent="0.3">
      <c r="A341" s="40" t="s">
        <v>599</v>
      </c>
      <c r="B341" s="38" t="s">
        <v>245</v>
      </c>
      <c r="C341" s="39" t="s">
        <v>519</v>
      </c>
      <c r="D341" s="61"/>
      <c r="E341" s="62">
        <v>330570</v>
      </c>
      <c r="F341" s="60">
        <f t="shared" si="5"/>
        <v>1282320766.3899975</v>
      </c>
    </row>
    <row r="342" spans="1:6" ht="99.95" customHeight="1" x14ac:dyDescent="0.3">
      <c r="A342" s="40" t="s">
        <v>599</v>
      </c>
      <c r="B342" s="38" t="s">
        <v>246</v>
      </c>
      <c r="C342" s="39" t="s">
        <v>520</v>
      </c>
      <c r="D342" s="61"/>
      <c r="E342" s="62">
        <v>1016310</v>
      </c>
      <c r="F342" s="60">
        <f t="shared" si="5"/>
        <v>1281304456.3899975</v>
      </c>
    </row>
    <row r="343" spans="1:6" ht="99.95" customHeight="1" x14ac:dyDescent="0.3">
      <c r="A343" s="40" t="s">
        <v>599</v>
      </c>
      <c r="B343" s="38" t="s">
        <v>247</v>
      </c>
      <c r="C343" s="39" t="s">
        <v>521</v>
      </c>
      <c r="D343" s="61"/>
      <c r="E343" s="62">
        <v>1271164.47</v>
      </c>
      <c r="F343" s="60">
        <f t="shared" si="5"/>
        <v>1280033291.9199975</v>
      </c>
    </row>
    <row r="344" spans="1:6" ht="99.95" customHeight="1" x14ac:dyDescent="0.3">
      <c r="A344" s="40" t="s">
        <v>599</v>
      </c>
      <c r="B344" s="38" t="s">
        <v>248</v>
      </c>
      <c r="C344" s="39" t="s">
        <v>522</v>
      </c>
      <c r="D344" s="61"/>
      <c r="E344" s="62">
        <v>343635</v>
      </c>
      <c r="F344" s="60">
        <f t="shared" si="5"/>
        <v>1279689656.9199975</v>
      </c>
    </row>
    <row r="345" spans="1:6" ht="99.95" customHeight="1" x14ac:dyDescent="0.3">
      <c r="A345" s="40" t="s">
        <v>599</v>
      </c>
      <c r="B345" s="38" t="s">
        <v>249</v>
      </c>
      <c r="C345" s="39" t="s">
        <v>522</v>
      </c>
      <c r="D345" s="61"/>
      <c r="E345" s="62">
        <v>622945</v>
      </c>
      <c r="F345" s="60">
        <f t="shared" si="5"/>
        <v>1279066711.9199975</v>
      </c>
    </row>
    <row r="346" spans="1:6" ht="99.95" customHeight="1" x14ac:dyDescent="0.3">
      <c r="A346" s="40" t="s">
        <v>599</v>
      </c>
      <c r="B346" s="38" t="s">
        <v>250</v>
      </c>
      <c r="C346" s="39" t="s">
        <v>523</v>
      </c>
      <c r="D346" s="61"/>
      <c r="E346" s="62">
        <v>35290852.060000002</v>
      </c>
      <c r="F346" s="60">
        <f t="shared" si="5"/>
        <v>1243775859.8599975</v>
      </c>
    </row>
    <row r="347" spans="1:6" ht="99.95" customHeight="1" x14ac:dyDescent="0.3">
      <c r="A347" s="40" t="s">
        <v>599</v>
      </c>
      <c r="B347" s="38" t="s">
        <v>251</v>
      </c>
      <c r="C347" s="39" t="s">
        <v>524</v>
      </c>
      <c r="D347" s="61"/>
      <c r="E347" s="62">
        <v>1274881.6200000001</v>
      </c>
      <c r="F347" s="60">
        <f t="shared" si="5"/>
        <v>1242500978.2399976</v>
      </c>
    </row>
    <row r="348" spans="1:6" ht="99.95" customHeight="1" x14ac:dyDescent="0.3">
      <c r="A348" s="40" t="s">
        <v>599</v>
      </c>
      <c r="B348" s="38" t="s">
        <v>252</v>
      </c>
      <c r="C348" s="39" t="s">
        <v>525</v>
      </c>
      <c r="D348" s="61"/>
      <c r="E348" s="62">
        <v>5632407.3499999996</v>
      </c>
      <c r="F348" s="60">
        <f t="shared" si="5"/>
        <v>1236868570.8899977</v>
      </c>
    </row>
    <row r="349" spans="1:6" ht="99.95" customHeight="1" x14ac:dyDescent="0.3">
      <c r="A349" s="40" t="s">
        <v>599</v>
      </c>
      <c r="B349" s="38" t="s">
        <v>253</v>
      </c>
      <c r="C349" s="39" t="s">
        <v>526</v>
      </c>
      <c r="D349" s="61"/>
      <c r="E349" s="62">
        <v>157250</v>
      </c>
      <c r="F349" s="60">
        <f t="shared" si="5"/>
        <v>1236711320.8899977</v>
      </c>
    </row>
    <row r="350" spans="1:6" ht="99.95" customHeight="1" x14ac:dyDescent="0.3">
      <c r="A350" s="40" t="s">
        <v>599</v>
      </c>
      <c r="B350" s="38" t="s">
        <v>254</v>
      </c>
      <c r="C350" s="39" t="s">
        <v>527</v>
      </c>
      <c r="D350" s="61"/>
      <c r="E350" s="62">
        <v>400000</v>
      </c>
      <c r="F350" s="60">
        <f t="shared" si="5"/>
        <v>1236311320.8899977</v>
      </c>
    </row>
    <row r="351" spans="1:6" ht="99.95" customHeight="1" x14ac:dyDescent="0.3">
      <c r="A351" s="40" t="s">
        <v>599</v>
      </c>
      <c r="B351" s="38" t="s">
        <v>255</v>
      </c>
      <c r="C351" s="39" t="s">
        <v>528</v>
      </c>
      <c r="D351" s="61"/>
      <c r="E351" s="62">
        <v>86700</v>
      </c>
      <c r="F351" s="60">
        <f t="shared" si="5"/>
        <v>1236224620.8899977</v>
      </c>
    </row>
    <row r="352" spans="1:6" ht="99.95" customHeight="1" x14ac:dyDescent="0.3">
      <c r="A352" s="40" t="s">
        <v>599</v>
      </c>
      <c r="B352" s="38" t="s">
        <v>256</v>
      </c>
      <c r="C352" s="39" t="s">
        <v>529</v>
      </c>
      <c r="D352" s="61"/>
      <c r="E352" s="62">
        <v>79200</v>
      </c>
      <c r="F352" s="60">
        <f t="shared" si="5"/>
        <v>1236145420.8899977</v>
      </c>
    </row>
    <row r="353" spans="1:6" ht="99.95" customHeight="1" x14ac:dyDescent="0.3">
      <c r="A353" s="40" t="s">
        <v>599</v>
      </c>
      <c r="B353" s="38" t="s">
        <v>257</v>
      </c>
      <c r="C353" s="39" t="s">
        <v>530</v>
      </c>
      <c r="D353" s="61"/>
      <c r="E353" s="62">
        <v>30665360</v>
      </c>
      <c r="F353" s="60">
        <f t="shared" si="5"/>
        <v>1205480060.8899977</v>
      </c>
    </row>
    <row r="354" spans="1:6" ht="99.95" customHeight="1" x14ac:dyDescent="0.3">
      <c r="A354" s="40" t="s">
        <v>600</v>
      </c>
      <c r="B354" s="38" t="s">
        <v>258</v>
      </c>
      <c r="C354" s="39" t="s">
        <v>531</v>
      </c>
      <c r="D354" s="61"/>
      <c r="E354" s="62">
        <v>489300</v>
      </c>
      <c r="F354" s="60">
        <f t="shared" si="5"/>
        <v>1204990760.8899977</v>
      </c>
    </row>
    <row r="355" spans="1:6" ht="99.95" customHeight="1" x14ac:dyDescent="0.3">
      <c r="A355" s="40" t="s">
        <v>600</v>
      </c>
      <c r="B355" s="38" t="s">
        <v>259</v>
      </c>
      <c r="C355" s="39" t="s">
        <v>532</v>
      </c>
      <c r="D355" s="61"/>
      <c r="E355" s="62">
        <v>40000</v>
      </c>
      <c r="F355" s="60">
        <f t="shared" si="5"/>
        <v>1204950760.8899977</v>
      </c>
    </row>
    <row r="356" spans="1:6" ht="99.95" customHeight="1" x14ac:dyDescent="0.3">
      <c r="A356" s="40" t="s">
        <v>600</v>
      </c>
      <c r="B356" s="38" t="s">
        <v>259</v>
      </c>
      <c r="C356" s="39" t="s">
        <v>532</v>
      </c>
      <c r="D356" s="61"/>
      <c r="E356" s="62">
        <v>2836</v>
      </c>
      <c r="F356" s="60">
        <f t="shared" si="5"/>
        <v>1204947924.8899977</v>
      </c>
    </row>
    <row r="357" spans="1:6" ht="99.95" customHeight="1" x14ac:dyDescent="0.3">
      <c r="A357" s="40" t="s">
        <v>600</v>
      </c>
      <c r="B357" s="38" t="s">
        <v>259</v>
      </c>
      <c r="C357" s="39" t="s">
        <v>532</v>
      </c>
      <c r="D357" s="61"/>
      <c r="E357" s="62">
        <v>2840</v>
      </c>
      <c r="F357" s="60">
        <f t="shared" si="5"/>
        <v>1204945084.8899977</v>
      </c>
    </row>
    <row r="358" spans="1:6" ht="99.95" customHeight="1" x14ac:dyDescent="0.3">
      <c r="A358" s="40" t="s">
        <v>600</v>
      </c>
      <c r="B358" s="38" t="s">
        <v>259</v>
      </c>
      <c r="C358" s="39" t="s">
        <v>532</v>
      </c>
      <c r="D358" s="61"/>
      <c r="E358" s="62">
        <v>520</v>
      </c>
      <c r="F358" s="60">
        <f t="shared" si="5"/>
        <v>1204944564.8899977</v>
      </c>
    </row>
    <row r="359" spans="1:6" ht="99.95" customHeight="1" x14ac:dyDescent="0.3">
      <c r="A359" s="40" t="s">
        <v>600</v>
      </c>
      <c r="B359" s="38" t="s">
        <v>260</v>
      </c>
      <c r="C359" s="39" t="s">
        <v>533</v>
      </c>
      <c r="D359" s="61"/>
      <c r="E359" s="62">
        <v>60000</v>
      </c>
      <c r="F359" s="60">
        <f t="shared" si="5"/>
        <v>1204884564.8899977</v>
      </c>
    </row>
    <row r="360" spans="1:6" ht="99.95" customHeight="1" x14ac:dyDescent="0.3">
      <c r="A360" s="40" t="s">
        <v>600</v>
      </c>
      <c r="B360" s="38" t="s">
        <v>260</v>
      </c>
      <c r="C360" s="39" t="s">
        <v>533</v>
      </c>
      <c r="D360" s="61"/>
      <c r="E360" s="62">
        <v>4254</v>
      </c>
      <c r="F360" s="60">
        <f t="shared" si="5"/>
        <v>1204880310.8899977</v>
      </c>
    </row>
    <row r="361" spans="1:6" ht="99.95" customHeight="1" x14ac:dyDescent="0.3">
      <c r="A361" s="40" t="s">
        <v>600</v>
      </c>
      <c r="B361" s="38" t="s">
        <v>260</v>
      </c>
      <c r="C361" s="39" t="s">
        <v>533</v>
      </c>
      <c r="D361" s="61"/>
      <c r="E361" s="62">
        <v>4260</v>
      </c>
      <c r="F361" s="60">
        <f t="shared" si="5"/>
        <v>1204876050.8899977</v>
      </c>
    </row>
    <row r="362" spans="1:6" ht="99.95" customHeight="1" x14ac:dyDescent="0.3">
      <c r="A362" s="40" t="s">
        <v>600</v>
      </c>
      <c r="B362" s="38" t="s">
        <v>260</v>
      </c>
      <c r="C362" s="39" t="s">
        <v>533</v>
      </c>
      <c r="D362" s="61"/>
      <c r="E362" s="62">
        <v>780</v>
      </c>
      <c r="F362" s="60">
        <f t="shared" si="5"/>
        <v>1204875270.8899977</v>
      </c>
    </row>
    <row r="363" spans="1:6" ht="99.95" customHeight="1" x14ac:dyDescent="0.3">
      <c r="A363" s="40" t="s">
        <v>600</v>
      </c>
      <c r="B363" s="38" t="s">
        <v>261</v>
      </c>
      <c r="C363" s="39" t="s">
        <v>534</v>
      </c>
      <c r="D363" s="61"/>
      <c r="E363" s="62">
        <v>511500</v>
      </c>
      <c r="F363" s="60">
        <f t="shared" si="5"/>
        <v>1204363770.8899977</v>
      </c>
    </row>
    <row r="364" spans="1:6" ht="99.95" customHeight="1" x14ac:dyDescent="0.3">
      <c r="A364" s="40" t="s">
        <v>600</v>
      </c>
      <c r="B364" s="38" t="s">
        <v>262</v>
      </c>
      <c r="C364" s="39" t="s">
        <v>535</v>
      </c>
      <c r="D364" s="61"/>
      <c r="E364" s="62">
        <v>57800</v>
      </c>
      <c r="F364" s="60">
        <f t="shared" si="5"/>
        <v>1204305970.8899977</v>
      </c>
    </row>
    <row r="365" spans="1:6" ht="99.95" customHeight="1" x14ac:dyDescent="0.3">
      <c r="A365" s="40" t="s">
        <v>600</v>
      </c>
      <c r="B365" s="38" t="s">
        <v>263</v>
      </c>
      <c r="C365" s="39" t="s">
        <v>536</v>
      </c>
      <c r="D365" s="61"/>
      <c r="E365" s="62">
        <v>364905</v>
      </c>
      <c r="F365" s="60">
        <f t="shared" si="5"/>
        <v>1203941065.8899977</v>
      </c>
    </row>
    <row r="366" spans="1:6" ht="99.95" customHeight="1" x14ac:dyDescent="0.3">
      <c r="A366" s="40" t="s">
        <v>600</v>
      </c>
      <c r="B366" s="38" t="s">
        <v>264</v>
      </c>
      <c r="C366" s="39" t="s">
        <v>537</v>
      </c>
      <c r="D366" s="61"/>
      <c r="E366" s="62">
        <v>223492.5</v>
      </c>
      <c r="F366" s="60">
        <f t="shared" si="5"/>
        <v>1203717573.3899977</v>
      </c>
    </row>
    <row r="367" spans="1:6" ht="99.95" customHeight="1" x14ac:dyDescent="0.3">
      <c r="A367" s="40" t="s">
        <v>600</v>
      </c>
      <c r="B367" s="38" t="s">
        <v>265</v>
      </c>
      <c r="C367" s="39" t="s">
        <v>538</v>
      </c>
      <c r="D367" s="61"/>
      <c r="E367" s="62">
        <v>424710</v>
      </c>
      <c r="F367" s="60">
        <f t="shared" si="5"/>
        <v>1203292863.3899977</v>
      </c>
    </row>
    <row r="368" spans="1:6" ht="99.95" customHeight="1" x14ac:dyDescent="0.3">
      <c r="A368" s="40" t="s">
        <v>600</v>
      </c>
      <c r="B368" s="38" t="s">
        <v>266</v>
      </c>
      <c r="C368" s="39" t="s">
        <v>539</v>
      </c>
      <c r="D368" s="61"/>
      <c r="E368" s="62">
        <v>95530.57</v>
      </c>
      <c r="F368" s="60">
        <f t="shared" si="5"/>
        <v>1203197332.8199978</v>
      </c>
    </row>
    <row r="369" spans="1:6" ht="99.95" customHeight="1" x14ac:dyDescent="0.3">
      <c r="A369" s="40" t="s">
        <v>600</v>
      </c>
      <c r="B369" s="38" t="s">
        <v>267</v>
      </c>
      <c r="C369" s="39" t="s">
        <v>540</v>
      </c>
      <c r="D369" s="61"/>
      <c r="E369" s="62">
        <v>49240.97</v>
      </c>
      <c r="F369" s="60">
        <f t="shared" si="5"/>
        <v>1203148091.8499978</v>
      </c>
    </row>
    <row r="370" spans="1:6" ht="99.95" customHeight="1" x14ac:dyDescent="0.3">
      <c r="A370" s="40" t="s">
        <v>600</v>
      </c>
      <c r="B370" s="38" t="s">
        <v>268</v>
      </c>
      <c r="C370" s="39" t="s">
        <v>541</v>
      </c>
      <c r="D370" s="61"/>
      <c r="E370" s="62">
        <v>48923.63</v>
      </c>
      <c r="F370" s="60">
        <f t="shared" si="5"/>
        <v>1203099168.2199976</v>
      </c>
    </row>
    <row r="371" spans="1:6" ht="99.95" customHeight="1" x14ac:dyDescent="0.3">
      <c r="A371" s="40" t="s">
        <v>600</v>
      </c>
      <c r="B371" s="38" t="s">
        <v>269</v>
      </c>
      <c r="C371" s="39" t="s">
        <v>542</v>
      </c>
      <c r="D371" s="61"/>
      <c r="E371" s="62">
        <v>46924.91</v>
      </c>
      <c r="F371" s="60">
        <f t="shared" si="5"/>
        <v>1203052243.3099976</v>
      </c>
    </row>
    <row r="372" spans="1:6" ht="99.95" customHeight="1" x14ac:dyDescent="0.3">
      <c r="A372" s="40" t="s">
        <v>600</v>
      </c>
      <c r="B372" s="38" t="s">
        <v>270</v>
      </c>
      <c r="C372" s="39" t="s">
        <v>543</v>
      </c>
      <c r="D372" s="61"/>
      <c r="E372" s="62">
        <v>29011.08</v>
      </c>
      <c r="F372" s="60">
        <f t="shared" si="5"/>
        <v>1203023232.2299976</v>
      </c>
    </row>
    <row r="373" spans="1:6" ht="99.95" customHeight="1" x14ac:dyDescent="0.3">
      <c r="A373" s="40" t="s">
        <v>600</v>
      </c>
      <c r="B373" s="38" t="s">
        <v>271</v>
      </c>
      <c r="C373" s="39" t="s">
        <v>544</v>
      </c>
      <c r="D373" s="61"/>
      <c r="E373" s="62">
        <v>12812.64</v>
      </c>
      <c r="F373" s="60">
        <f t="shared" si="5"/>
        <v>1203010419.5899975</v>
      </c>
    </row>
    <row r="374" spans="1:6" ht="99.95" customHeight="1" x14ac:dyDescent="0.3">
      <c r="A374" s="40" t="s">
        <v>600</v>
      </c>
      <c r="B374" s="38" t="s">
        <v>272</v>
      </c>
      <c r="C374" s="39" t="s">
        <v>545</v>
      </c>
      <c r="D374" s="61"/>
      <c r="E374" s="62">
        <v>15166.16</v>
      </c>
      <c r="F374" s="60">
        <f t="shared" si="5"/>
        <v>1202995253.4299974</v>
      </c>
    </row>
    <row r="375" spans="1:6" ht="99.95" customHeight="1" x14ac:dyDescent="0.3">
      <c r="A375" s="40" t="s">
        <v>600</v>
      </c>
      <c r="B375" s="38" t="s">
        <v>273</v>
      </c>
      <c r="C375" s="39" t="s">
        <v>546</v>
      </c>
      <c r="D375" s="61"/>
      <c r="E375" s="62">
        <v>3081399.37</v>
      </c>
      <c r="F375" s="60">
        <f t="shared" si="5"/>
        <v>1199913854.0599976</v>
      </c>
    </row>
    <row r="376" spans="1:6" ht="99.95" customHeight="1" x14ac:dyDescent="0.3">
      <c r="A376" s="40" t="s">
        <v>600</v>
      </c>
      <c r="B376" s="38" t="s">
        <v>274</v>
      </c>
      <c r="C376" s="39" t="s">
        <v>2</v>
      </c>
      <c r="D376" s="61"/>
      <c r="E376" s="62">
        <v>731079.84</v>
      </c>
      <c r="F376" s="60">
        <f t="shared" si="5"/>
        <v>1199182774.2199976</v>
      </c>
    </row>
    <row r="377" spans="1:6" ht="99.95" customHeight="1" x14ac:dyDescent="0.3">
      <c r="A377" s="40" t="s">
        <v>600</v>
      </c>
      <c r="B377" s="38" t="s">
        <v>275</v>
      </c>
      <c r="C377" s="39" t="s">
        <v>547</v>
      </c>
      <c r="D377" s="61"/>
      <c r="E377" s="62">
        <v>223064.14</v>
      </c>
      <c r="F377" s="60">
        <f t="shared" si="5"/>
        <v>1198959710.0799975</v>
      </c>
    </row>
    <row r="378" spans="1:6" ht="99.95" customHeight="1" x14ac:dyDescent="0.3">
      <c r="A378" s="40" t="s">
        <v>600</v>
      </c>
      <c r="B378" s="38" t="s">
        <v>276</v>
      </c>
      <c r="C378" s="39" t="s">
        <v>547</v>
      </c>
      <c r="D378" s="61"/>
      <c r="E378" s="62">
        <v>152256.57</v>
      </c>
      <c r="F378" s="60">
        <f t="shared" si="5"/>
        <v>1198807453.5099976</v>
      </c>
    </row>
    <row r="379" spans="1:6" ht="99.95" customHeight="1" x14ac:dyDescent="0.3">
      <c r="A379" s="40" t="s">
        <v>600</v>
      </c>
      <c r="B379" s="38" t="s">
        <v>277</v>
      </c>
      <c r="C379" s="39" t="s">
        <v>547</v>
      </c>
      <c r="D379" s="61"/>
      <c r="E379" s="62">
        <v>428324.88</v>
      </c>
      <c r="F379" s="60">
        <f t="shared" si="5"/>
        <v>1198379128.6299975</v>
      </c>
    </row>
    <row r="380" spans="1:6" ht="99.95" customHeight="1" x14ac:dyDescent="0.3">
      <c r="A380" s="40" t="s">
        <v>600</v>
      </c>
      <c r="B380" s="38" t="s">
        <v>278</v>
      </c>
      <c r="C380" s="39" t="s">
        <v>548</v>
      </c>
      <c r="D380" s="61"/>
      <c r="E380" s="62">
        <v>160235.26</v>
      </c>
      <c r="F380" s="60">
        <f t="shared" si="5"/>
        <v>1198218893.3699975</v>
      </c>
    </row>
    <row r="381" spans="1:6" ht="99.95" customHeight="1" x14ac:dyDescent="0.3">
      <c r="A381" s="40" t="s">
        <v>601</v>
      </c>
      <c r="B381" s="38" t="s">
        <v>279</v>
      </c>
      <c r="C381" s="39" t="s">
        <v>549</v>
      </c>
      <c r="D381" s="61"/>
      <c r="E381" s="62">
        <v>6000000</v>
      </c>
      <c r="F381" s="60">
        <f t="shared" si="5"/>
        <v>1192218893.3699975</v>
      </c>
    </row>
    <row r="382" spans="1:6" ht="99.95" customHeight="1" x14ac:dyDescent="0.3">
      <c r="A382" s="40" t="s">
        <v>601</v>
      </c>
      <c r="B382" s="38" t="s">
        <v>279</v>
      </c>
      <c r="C382" s="39" t="s">
        <v>549</v>
      </c>
      <c r="D382" s="61"/>
      <c r="E382" s="62">
        <v>1149441.07</v>
      </c>
      <c r="F382" s="60">
        <f t="shared" si="5"/>
        <v>1191069452.2999976</v>
      </c>
    </row>
    <row r="383" spans="1:6" ht="99.95" customHeight="1" x14ac:dyDescent="0.3">
      <c r="A383" s="40" t="s">
        <v>601</v>
      </c>
      <c r="B383" s="38" t="s">
        <v>280</v>
      </c>
      <c r="C383" s="39" t="s">
        <v>550</v>
      </c>
      <c r="D383" s="61"/>
      <c r="E383" s="62">
        <v>11255513.48</v>
      </c>
      <c r="F383" s="60">
        <f t="shared" si="5"/>
        <v>1179813938.8199975</v>
      </c>
    </row>
    <row r="384" spans="1:6" ht="99.95" customHeight="1" x14ac:dyDescent="0.3">
      <c r="A384" s="40" t="s">
        <v>601</v>
      </c>
      <c r="B384" s="38" t="s">
        <v>281</v>
      </c>
      <c r="C384" s="39" t="s">
        <v>551</v>
      </c>
      <c r="D384" s="61"/>
      <c r="E384" s="62">
        <v>13702.5</v>
      </c>
      <c r="F384" s="60">
        <f t="shared" si="5"/>
        <v>1179800236.3199975</v>
      </c>
    </row>
    <row r="385" spans="1:6" ht="99.95" customHeight="1" x14ac:dyDescent="0.3">
      <c r="A385" s="40" t="s">
        <v>601</v>
      </c>
      <c r="B385" s="38" t="s">
        <v>282</v>
      </c>
      <c r="C385" s="39" t="s">
        <v>552</v>
      </c>
      <c r="D385" s="61"/>
      <c r="E385" s="62">
        <v>70000</v>
      </c>
      <c r="F385" s="60">
        <f t="shared" si="5"/>
        <v>1179730236.3199975</v>
      </c>
    </row>
    <row r="386" spans="1:6" ht="99.95" customHeight="1" x14ac:dyDescent="0.3">
      <c r="A386" s="40" t="s">
        <v>601</v>
      </c>
      <c r="B386" s="38" t="s">
        <v>282</v>
      </c>
      <c r="C386" s="39" t="s">
        <v>552</v>
      </c>
      <c r="D386" s="61"/>
      <c r="E386" s="62">
        <v>4963</v>
      </c>
      <c r="F386" s="60">
        <f t="shared" si="5"/>
        <v>1179725273.3199975</v>
      </c>
    </row>
    <row r="387" spans="1:6" ht="99.95" customHeight="1" x14ac:dyDescent="0.3">
      <c r="A387" s="40" t="s">
        <v>601</v>
      </c>
      <c r="B387" s="38" t="s">
        <v>282</v>
      </c>
      <c r="C387" s="39" t="s">
        <v>552</v>
      </c>
      <c r="D387" s="61"/>
      <c r="E387" s="62">
        <v>4970</v>
      </c>
      <c r="F387" s="60">
        <f t="shared" si="5"/>
        <v>1179720303.3199975</v>
      </c>
    </row>
    <row r="388" spans="1:6" ht="99.95" customHeight="1" x14ac:dyDescent="0.3">
      <c r="A388" s="40" t="s">
        <v>601</v>
      </c>
      <c r="B388" s="38" t="s">
        <v>282</v>
      </c>
      <c r="C388" s="39" t="s">
        <v>552</v>
      </c>
      <c r="D388" s="61"/>
      <c r="E388" s="62">
        <v>910</v>
      </c>
      <c r="F388" s="60">
        <f t="shared" si="5"/>
        <v>1179719393.3199975</v>
      </c>
    </row>
    <row r="389" spans="1:6" ht="99.95" customHeight="1" x14ac:dyDescent="0.3">
      <c r="A389" s="40" t="s">
        <v>601</v>
      </c>
      <c r="B389" s="38" t="s">
        <v>283</v>
      </c>
      <c r="C389" s="39" t="s">
        <v>553</v>
      </c>
      <c r="D389" s="61"/>
      <c r="E389" s="62">
        <v>59840</v>
      </c>
      <c r="F389" s="60">
        <f t="shared" si="5"/>
        <v>1179659553.3199975</v>
      </c>
    </row>
    <row r="390" spans="1:6" ht="99.95" customHeight="1" x14ac:dyDescent="0.3">
      <c r="A390" s="40" t="s">
        <v>601</v>
      </c>
      <c r="B390" s="38" t="s">
        <v>284</v>
      </c>
      <c r="C390" s="39" t="s">
        <v>554</v>
      </c>
      <c r="D390" s="61"/>
      <c r="E390" s="62">
        <v>491906.25</v>
      </c>
      <c r="F390" s="60">
        <f t="shared" si="5"/>
        <v>1179167647.0699975</v>
      </c>
    </row>
    <row r="391" spans="1:6" ht="99.95" customHeight="1" x14ac:dyDescent="0.3">
      <c r="A391" s="40" t="s">
        <v>601</v>
      </c>
      <c r="B391" s="38" t="s">
        <v>285</v>
      </c>
      <c r="C391" s="39" t="s">
        <v>555</v>
      </c>
      <c r="D391" s="61"/>
      <c r="E391" s="62">
        <v>8649.08</v>
      </c>
      <c r="F391" s="60">
        <f t="shared" si="5"/>
        <v>1179158997.9899976</v>
      </c>
    </row>
    <row r="392" spans="1:6" ht="99.95" customHeight="1" x14ac:dyDescent="0.3">
      <c r="A392" s="40" t="s">
        <v>601</v>
      </c>
      <c r="B392" s="38" t="s">
        <v>286</v>
      </c>
      <c r="C392" s="39" t="s">
        <v>556</v>
      </c>
      <c r="D392" s="61"/>
      <c r="E392" s="62">
        <v>48595.8</v>
      </c>
      <c r="F392" s="60">
        <f t="shared" si="5"/>
        <v>1179110402.1899977</v>
      </c>
    </row>
    <row r="393" spans="1:6" ht="99.95" customHeight="1" x14ac:dyDescent="0.3">
      <c r="A393" s="40" t="s">
        <v>601</v>
      </c>
      <c r="B393" s="38" t="s">
        <v>287</v>
      </c>
      <c r="C393" s="39" t="s">
        <v>557</v>
      </c>
      <c r="D393" s="61"/>
      <c r="E393" s="62">
        <v>43519.01</v>
      </c>
      <c r="F393" s="60">
        <f t="shared" si="5"/>
        <v>1179066883.1799977</v>
      </c>
    </row>
    <row r="394" spans="1:6" ht="99.95" customHeight="1" x14ac:dyDescent="0.3">
      <c r="A394" s="40" t="s">
        <v>602</v>
      </c>
      <c r="B394" s="38" t="s">
        <v>288</v>
      </c>
      <c r="C394" s="39" t="s">
        <v>558</v>
      </c>
      <c r="D394" s="61"/>
      <c r="E394" s="62">
        <v>892907.4</v>
      </c>
      <c r="F394" s="60">
        <f t="shared" si="5"/>
        <v>1178173975.7799976</v>
      </c>
    </row>
    <row r="395" spans="1:6" ht="99.95" customHeight="1" x14ac:dyDescent="0.3">
      <c r="A395" s="40" t="s">
        <v>602</v>
      </c>
      <c r="B395" s="38" t="s">
        <v>289</v>
      </c>
      <c r="C395" s="39" t="s">
        <v>559</v>
      </c>
      <c r="D395" s="61"/>
      <c r="E395" s="62">
        <v>35000</v>
      </c>
      <c r="F395" s="60">
        <f t="shared" si="5"/>
        <v>1178138975.7799976</v>
      </c>
    </row>
    <row r="396" spans="1:6" ht="99.95" customHeight="1" x14ac:dyDescent="0.3">
      <c r="A396" s="40" t="s">
        <v>602</v>
      </c>
      <c r="B396" s="38" t="s">
        <v>289</v>
      </c>
      <c r="C396" s="39" t="s">
        <v>559</v>
      </c>
      <c r="D396" s="61"/>
      <c r="E396" s="62">
        <v>2481.5</v>
      </c>
      <c r="F396" s="60">
        <f t="shared" si="5"/>
        <v>1178136494.2799976</v>
      </c>
    </row>
    <row r="397" spans="1:6" ht="99.95" customHeight="1" x14ac:dyDescent="0.3">
      <c r="A397" s="40" t="s">
        <v>602</v>
      </c>
      <c r="B397" s="38" t="s">
        <v>289</v>
      </c>
      <c r="C397" s="39" t="s">
        <v>559</v>
      </c>
      <c r="D397" s="61"/>
      <c r="E397" s="62">
        <v>2485</v>
      </c>
      <c r="F397" s="60">
        <f t="shared" si="5"/>
        <v>1178134009.2799976</v>
      </c>
    </row>
    <row r="398" spans="1:6" ht="99.95" customHeight="1" x14ac:dyDescent="0.3">
      <c r="A398" s="40" t="s">
        <v>602</v>
      </c>
      <c r="B398" s="38" t="s">
        <v>289</v>
      </c>
      <c r="C398" s="39" t="s">
        <v>559</v>
      </c>
      <c r="D398" s="61"/>
      <c r="E398" s="62">
        <v>455</v>
      </c>
      <c r="F398" s="60">
        <f t="shared" si="5"/>
        <v>1178133554.2799976</v>
      </c>
    </row>
    <row r="399" spans="1:6" ht="99.95" customHeight="1" x14ac:dyDescent="0.3">
      <c r="A399" s="40" t="s">
        <v>602</v>
      </c>
      <c r="B399" s="38" t="s">
        <v>290</v>
      </c>
      <c r="C399" s="39" t="s">
        <v>560</v>
      </c>
      <c r="D399" s="61"/>
      <c r="E399" s="62">
        <v>730000</v>
      </c>
      <c r="F399" s="60">
        <f t="shared" si="5"/>
        <v>1177403554.2799976</v>
      </c>
    </row>
    <row r="400" spans="1:6" ht="99.95" customHeight="1" x14ac:dyDescent="0.3">
      <c r="A400" s="40" t="s">
        <v>602</v>
      </c>
      <c r="B400" s="38" t="s">
        <v>290</v>
      </c>
      <c r="C400" s="39" t="s">
        <v>560</v>
      </c>
      <c r="D400" s="61"/>
      <c r="E400" s="62">
        <v>51757</v>
      </c>
      <c r="F400" s="60">
        <f t="shared" si="5"/>
        <v>1177351797.2799976</v>
      </c>
    </row>
    <row r="401" spans="1:6" ht="99.95" customHeight="1" x14ac:dyDescent="0.3">
      <c r="A401" s="40" t="s">
        <v>602</v>
      </c>
      <c r="B401" s="38" t="s">
        <v>290</v>
      </c>
      <c r="C401" s="39" t="s">
        <v>560</v>
      </c>
      <c r="D401" s="61"/>
      <c r="E401" s="62">
        <v>51830</v>
      </c>
      <c r="F401" s="60">
        <f t="shared" ref="F401:F464" si="6">+F400+D401-E401</f>
        <v>1177299967.2799976</v>
      </c>
    </row>
    <row r="402" spans="1:6" ht="99.95" customHeight="1" x14ac:dyDescent="0.3">
      <c r="A402" s="40" t="s">
        <v>602</v>
      </c>
      <c r="B402" s="38" t="s">
        <v>290</v>
      </c>
      <c r="C402" s="39" t="s">
        <v>560</v>
      </c>
      <c r="D402" s="61"/>
      <c r="E402" s="62">
        <v>9014.18</v>
      </c>
      <c r="F402" s="60">
        <f t="shared" si="6"/>
        <v>1177290953.0999975</v>
      </c>
    </row>
    <row r="403" spans="1:6" ht="99.95" customHeight="1" x14ac:dyDescent="0.3">
      <c r="A403" s="40" t="s">
        <v>602</v>
      </c>
      <c r="B403" s="38" t="s">
        <v>291</v>
      </c>
      <c r="C403" s="39" t="s">
        <v>561</v>
      </c>
      <c r="D403" s="61"/>
      <c r="E403" s="62">
        <v>4876920.04</v>
      </c>
      <c r="F403" s="60">
        <f t="shared" si="6"/>
        <v>1172414033.0599976</v>
      </c>
    </row>
    <row r="404" spans="1:6" ht="99.95" customHeight="1" x14ac:dyDescent="0.3">
      <c r="A404" s="40" t="s">
        <v>602</v>
      </c>
      <c r="B404" s="38" t="s">
        <v>292</v>
      </c>
      <c r="C404" s="39" t="s">
        <v>533</v>
      </c>
      <c r="D404" s="61"/>
      <c r="E404" s="62">
        <v>115000</v>
      </c>
      <c r="F404" s="60">
        <f t="shared" si="6"/>
        <v>1172299033.0599976</v>
      </c>
    </row>
    <row r="405" spans="1:6" ht="99.95" customHeight="1" x14ac:dyDescent="0.3">
      <c r="A405" s="40" t="s">
        <v>602</v>
      </c>
      <c r="B405" s="38" t="s">
        <v>292</v>
      </c>
      <c r="C405" s="39" t="s">
        <v>533</v>
      </c>
      <c r="D405" s="61"/>
      <c r="E405" s="62">
        <v>8153.5</v>
      </c>
      <c r="F405" s="60">
        <f t="shared" si="6"/>
        <v>1172290879.5599976</v>
      </c>
    </row>
    <row r="406" spans="1:6" ht="99.95" customHeight="1" x14ac:dyDescent="0.3">
      <c r="A406" s="40" t="s">
        <v>602</v>
      </c>
      <c r="B406" s="38" t="s">
        <v>292</v>
      </c>
      <c r="C406" s="39" t="s">
        <v>533</v>
      </c>
      <c r="D406" s="61"/>
      <c r="E406" s="62">
        <v>8165</v>
      </c>
      <c r="F406" s="60">
        <f t="shared" si="6"/>
        <v>1172282714.5599976</v>
      </c>
    </row>
    <row r="407" spans="1:6" ht="99.95" customHeight="1" x14ac:dyDescent="0.3">
      <c r="A407" s="40" t="s">
        <v>602</v>
      </c>
      <c r="B407" s="38" t="s">
        <v>292</v>
      </c>
      <c r="C407" s="39" t="s">
        <v>533</v>
      </c>
      <c r="D407" s="61"/>
      <c r="E407" s="62">
        <v>1495</v>
      </c>
      <c r="F407" s="60">
        <f t="shared" si="6"/>
        <v>1172281219.5599976</v>
      </c>
    </row>
    <row r="408" spans="1:6" ht="99.95" customHeight="1" x14ac:dyDescent="0.3">
      <c r="A408" s="40" t="s">
        <v>602</v>
      </c>
      <c r="B408" s="38" t="s">
        <v>293</v>
      </c>
      <c r="C408" s="39" t="s">
        <v>7</v>
      </c>
      <c r="D408" s="61"/>
      <c r="E408" s="62">
        <v>162667.28</v>
      </c>
      <c r="F408" s="60">
        <f t="shared" si="6"/>
        <v>1172118552.2799976</v>
      </c>
    </row>
    <row r="409" spans="1:6" ht="99.95" customHeight="1" x14ac:dyDescent="0.3">
      <c r="A409" s="40" t="s">
        <v>602</v>
      </c>
      <c r="B409" s="38" t="s">
        <v>294</v>
      </c>
      <c r="C409" s="39" t="s">
        <v>562</v>
      </c>
      <c r="D409" s="61"/>
      <c r="E409" s="62">
        <v>1919308.82</v>
      </c>
      <c r="F409" s="60">
        <f t="shared" si="6"/>
        <v>1170199243.4599977</v>
      </c>
    </row>
    <row r="410" spans="1:6" ht="99.95" customHeight="1" x14ac:dyDescent="0.3">
      <c r="A410" s="40" t="s">
        <v>602</v>
      </c>
      <c r="B410" s="38" t="s">
        <v>295</v>
      </c>
      <c r="C410" s="39" t="s">
        <v>563</v>
      </c>
      <c r="D410" s="61"/>
      <c r="E410" s="62">
        <v>112514.81</v>
      </c>
      <c r="F410" s="60">
        <f t="shared" si="6"/>
        <v>1170086728.6499977</v>
      </c>
    </row>
    <row r="411" spans="1:6" ht="99.95" customHeight="1" x14ac:dyDescent="0.3">
      <c r="A411" s="40" t="s">
        <v>602</v>
      </c>
      <c r="B411" s="38" t="s">
        <v>296</v>
      </c>
      <c r="C411" s="39" t="s">
        <v>564</v>
      </c>
      <c r="D411" s="61"/>
      <c r="E411" s="62">
        <v>10114</v>
      </c>
      <c r="F411" s="60">
        <f t="shared" si="6"/>
        <v>1170076614.6499977</v>
      </c>
    </row>
    <row r="412" spans="1:6" ht="99.95" customHeight="1" x14ac:dyDescent="0.3">
      <c r="A412" s="40" t="s">
        <v>602</v>
      </c>
      <c r="B412" s="38" t="s">
        <v>297</v>
      </c>
      <c r="C412" s="39" t="s">
        <v>565</v>
      </c>
      <c r="D412" s="61"/>
      <c r="E412" s="62">
        <v>39631.980000000003</v>
      </c>
      <c r="F412" s="60">
        <f t="shared" si="6"/>
        <v>1170036982.6699977</v>
      </c>
    </row>
    <row r="413" spans="1:6" ht="99.95" customHeight="1" x14ac:dyDescent="0.3">
      <c r="A413" s="40" t="s">
        <v>602</v>
      </c>
      <c r="B413" s="38" t="s">
        <v>298</v>
      </c>
      <c r="C413" s="39" t="s">
        <v>566</v>
      </c>
      <c r="D413" s="61"/>
      <c r="E413" s="62">
        <v>49786.92</v>
      </c>
      <c r="F413" s="60">
        <f t="shared" si="6"/>
        <v>1169987195.7499976</v>
      </c>
    </row>
    <row r="414" spans="1:6" ht="99.95" customHeight="1" x14ac:dyDescent="0.3">
      <c r="A414" s="40" t="s">
        <v>602</v>
      </c>
      <c r="B414" s="38" t="s">
        <v>299</v>
      </c>
      <c r="C414" s="39" t="s">
        <v>567</v>
      </c>
      <c r="D414" s="61"/>
      <c r="E414" s="62">
        <v>898218.75</v>
      </c>
      <c r="F414" s="60">
        <f t="shared" si="6"/>
        <v>1169088976.9999976</v>
      </c>
    </row>
    <row r="415" spans="1:6" ht="99.95" customHeight="1" x14ac:dyDescent="0.3">
      <c r="A415" s="40" t="s">
        <v>602</v>
      </c>
      <c r="B415" s="38" t="s">
        <v>300</v>
      </c>
      <c r="C415" s="39" t="s">
        <v>568</v>
      </c>
      <c r="D415" s="61"/>
      <c r="E415" s="62">
        <v>480000</v>
      </c>
      <c r="F415" s="60">
        <f t="shared" si="6"/>
        <v>1168608976.9999976</v>
      </c>
    </row>
    <row r="416" spans="1:6" ht="99.95" customHeight="1" x14ac:dyDescent="0.3">
      <c r="A416" s="40" t="s">
        <v>602</v>
      </c>
      <c r="B416" s="38" t="s">
        <v>301</v>
      </c>
      <c r="C416" s="39" t="s">
        <v>569</v>
      </c>
      <c r="D416" s="61"/>
      <c r="E416" s="62">
        <v>225000</v>
      </c>
      <c r="F416" s="60">
        <f t="shared" si="6"/>
        <v>1168383976.9999976</v>
      </c>
    </row>
    <row r="417" spans="1:6" ht="99.95" customHeight="1" x14ac:dyDescent="0.3">
      <c r="A417" s="40" t="s">
        <v>602</v>
      </c>
      <c r="B417" s="38" t="s">
        <v>302</v>
      </c>
      <c r="C417" s="39" t="s">
        <v>570</v>
      </c>
      <c r="D417" s="61"/>
      <c r="E417" s="62">
        <v>300000</v>
      </c>
      <c r="F417" s="60">
        <f t="shared" si="6"/>
        <v>1168083976.9999976</v>
      </c>
    </row>
    <row r="418" spans="1:6" ht="99.95" customHeight="1" x14ac:dyDescent="0.3">
      <c r="A418" s="40" t="s">
        <v>603</v>
      </c>
      <c r="B418" s="38" t="s">
        <v>303</v>
      </c>
      <c r="C418" s="39" t="s">
        <v>4</v>
      </c>
      <c r="D418" s="61"/>
      <c r="E418" s="62">
        <v>29002</v>
      </c>
      <c r="F418" s="60">
        <f t="shared" si="6"/>
        <v>1168054974.9999976</v>
      </c>
    </row>
    <row r="419" spans="1:6" ht="99.95" customHeight="1" x14ac:dyDescent="0.3">
      <c r="A419" s="40" t="s">
        <v>603</v>
      </c>
      <c r="B419" s="38" t="s">
        <v>303</v>
      </c>
      <c r="C419" s="39" t="s">
        <v>4</v>
      </c>
      <c r="D419" s="61"/>
      <c r="E419" s="62">
        <v>109644.31</v>
      </c>
      <c r="F419" s="60">
        <f t="shared" si="6"/>
        <v>1167945330.6899977</v>
      </c>
    </row>
    <row r="420" spans="1:6" ht="99.95" customHeight="1" x14ac:dyDescent="0.3">
      <c r="A420" s="40" t="s">
        <v>603</v>
      </c>
      <c r="B420" s="38" t="s">
        <v>303</v>
      </c>
      <c r="C420" s="39" t="s">
        <v>4</v>
      </c>
      <c r="D420" s="61"/>
      <c r="E420" s="62">
        <v>3264.49</v>
      </c>
      <c r="F420" s="60">
        <f t="shared" si="6"/>
        <v>1167942066.1999977</v>
      </c>
    </row>
    <row r="421" spans="1:6" ht="99.95" customHeight="1" x14ac:dyDescent="0.3">
      <c r="A421" s="40" t="s">
        <v>603</v>
      </c>
      <c r="B421" s="38" t="s">
        <v>303</v>
      </c>
      <c r="C421" s="39" t="s">
        <v>4</v>
      </c>
      <c r="D421" s="61"/>
      <c r="E421" s="62">
        <v>640461.82999999996</v>
      </c>
      <c r="F421" s="60">
        <f t="shared" si="6"/>
        <v>1167301604.3699977</v>
      </c>
    </row>
    <row r="422" spans="1:6" ht="99.95" customHeight="1" x14ac:dyDescent="0.3">
      <c r="A422" s="40" t="s">
        <v>603</v>
      </c>
      <c r="B422" s="38" t="s">
        <v>303</v>
      </c>
      <c r="C422" s="39" t="s">
        <v>4</v>
      </c>
      <c r="D422" s="61"/>
      <c r="E422" s="62">
        <v>1648.27</v>
      </c>
      <c r="F422" s="60">
        <f t="shared" si="6"/>
        <v>1167299956.0999978</v>
      </c>
    </row>
    <row r="423" spans="1:6" ht="99.95" customHeight="1" x14ac:dyDescent="0.3">
      <c r="A423" s="40" t="s">
        <v>603</v>
      </c>
      <c r="B423" s="38" t="s">
        <v>303</v>
      </c>
      <c r="C423" s="39" t="s">
        <v>4</v>
      </c>
      <c r="D423" s="61"/>
      <c r="E423" s="62">
        <v>63455.68</v>
      </c>
      <c r="F423" s="60">
        <f t="shared" si="6"/>
        <v>1167236500.4199977</v>
      </c>
    </row>
    <row r="424" spans="1:6" ht="99.95" customHeight="1" x14ac:dyDescent="0.3">
      <c r="A424" s="40" t="s">
        <v>603</v>
      </c>
      <c r="B424" s="38" t="s">
        <v>303</v>
      </c>
      <c r="C424" s="39" t="s">
        <v>4</v>
      </c>
      <c r="D424" s="61"/>
      <c r="E424" s="62">
        <v>13483.4</v>
      </c>
      <c r="F424" s="60">
        <f t="shared" si="6"/>
        <v>1167223017.0199976</v>
      </c>
    </row>
    <row r="425" spans="1:6" ht="99.95" customHeight="1" x14ac:dyDescent="0.3">
      <c r="A425" s="40" t="s">
        <v>603</v>
      </c>
      <c r="B425" s="38" t="s">
        <v>303</v>
      </c>
      <c r="C425" s="39" t="s">
        <v>4</v>
      </c>
      <c r="D425" s="61"/>
      <c r="E425" s="62">
        <v>133225.56</v>
      </c>
      <c r="F425" s="60">
        <f t="shared" si="6"/>
        <v>1167089791.4599977</v>
      </c>
    </row>
    <row r="426" spans="1:6" ht="99.95" customHeight="1" x14ac:dyDescent="0.3">
      <c r="A426" s="40" t="s">
        <v>603</v>
      </c>
      <c r="B426" s="38" t="s">
        <v>304</v>
      </c>
      <c r="C426" s="39" t="s">
        <v>571</v>
      </c>
      <c r="D426" s="61"/>
      <c r="E426" s="62">
        <v>12639810.869999999</v>
      </c>
      <c r="F426" s="60">
        <f t="shared" si="6"/>
        <v>1154449980.5899978</v>
      </c>
    </row>
    <row r="427" spans="1:6" ht="99.95" customHeight="1" x14ac:dyDescent="0.3">
      <c r="A427" s="40" t="s">
        <v>603</v>
      </c>
      <c r="B427" s="38" t="s">
        <v>304</v>
      </c>
      <c r="C427" s="39" t="s">
        <v>571</v>
      </c>
      <c r="D427" s="61"/>
      <c r="E427" s="62">
        <v>14000000</v>
      </c>
      <c r="F427" s="60">
        <f t="shared" si="6"/>
        <v>1140449980.5899978</v>
      </c>
    </row>
    <row r="428" spans="1:6" ht="99.95" customHeight="1" x14ac:dyDescent="0.3">
      <c r="A428" s="40" t="s">
        <v>603</v>
      </c>
      <c r="B428" s="38" t="s">
        <v>304</v>
      </c>
      <c r="C428" s="39" t="s">
        <v>571</v>
      </c>
      <c r="D428" s="61"/>
      <c r="E428" s="62">
        <v>4400000</v>
      </c>
      <c r="F428" s="60">
        <f t="shared" si="6"/>
        <v>1136049980.5899978</v>
      </c>
    </row>
    <row r="429" spans="1:6" ht="99.95" customHeight="1" x14ac:dyDescent="0.3">
      <c r="A429" s="40" t="s">
        <v>603</v>
      </c>
      <c r="B429" s="38" t="s">
        <v>304</v>
      </c>
      <c r="C429" s="39" t="s">
        <v>571</v>
      </c>
      <c r="D429" s="61"/>
      <c r="E429" s="62">
        <v>2900000</v>
      </c>
      <c r="F429" s="60">
        <f t="shared" si="6"/>
        <v>1133149980.5899978</v>
      </c>
    </row>
    <row r="430" spans="1:6" ht="99.95" customHeight="1" x14ac:dyDescent="0.3">
      <c r="A430" s="40" t="s">
        <v>603</v>
      </c>
      <c r="B430" s="38" t="s">
        <v>304</v>
      </c>
      <c r="C430" s="39" t="s">
        <v>571</v>
      </c>
      <c r="D430" s="61"/>
      <c r="E430" s="62">
        <v>3000000</v>
      </c>
      <c r="F430" s="60">
        <f t="shared" si="6"/>
        <v>1130149980.5899978</v>
      </c>
    </row>
    <row r="431" spans="1:6" ht="99.95" customHeight="1" x14ac:dyDescent="0.3">
      <c r="A431" s="40" t="s">
        <v>603</v>
      </c>
      <c r="B431" s="38" t="s">
        <v>305</v>
      </c>
      <c r="C431" s="39" t="s">
        <v>572</v>
      </c>
      <c r="D431" s="61"/>
      <c r="E431" s="62">
        <v>5073142.26</v>
      </c>
      <c r="F431" s="60">
        <f t="shared" si="6"/>
        <v>1125076838.3299978</v>
      </c>
    </row>
    <row r="432" spans="1:6" ht="99.95" customHeight="1" x14ac:dyDescent="0.3">
      <c r="A432" s="40" t="s">
        <v>603</v>
      </c>
      <c r="B432" s="38" t="s">
        <v>306</v>
      </c>
      <c r="C432" s="39" t="s">
        <v>573</v>
      </c>
      <c r="D432" s="61"/>
      <c r="E432" s="62">
        <v>7000000</v>
      </c>
      <c r="F432" s="60">
        <f t="shared" si="6"/>
        <v>1118076838.3299978</v>
      </c>
    </row>
    <row r="433" spans="1:6" ht="99.95" customHeight="1" x14ac:dyDescent="0.3">
      <c r="A433" s="40" t="s">
        <v>603</v>
      </c>
      <c r="B433" s="38" t="s">
        <v>306</v>
      </c>
      <c r="C433" s="39" t="s">
        <v>573</v>
      </c>
      <c r="D433" s="61"/>
      <c r="E433" s="62">
        <v>28707238.600000001</v>
      </c>
      <c r="F433" s="60">
        <f t="shared" si="6"/>
        <v>1089369599.7299979</v>
      </c>
    </row>
    <row r="434" spans="1:6" ht="99.95" customHeight="1" x14ac:dyDescent="0.3">
      <c r="A434" s="40" t="s">
        <v>603</v>
      </c>
      <c r="B434" s="38" t="s">
        <v>307</v>
      </c>
      <c r="C434" s="39" t="s">
        <v>2</v>
      </c>
      <c r="D434" s="61"/>
      <c r="E434" s="62">
        <v>25583.759999999998</v>
      </c>
      <c r="F434" s="60">
        <f t="shared" si="6"/>
        <v>1089344015.9699979</v>
      </c>
    </row>
    <row r="435" spans="1:6" ht="99.95" customHeight="1" x14ac:dyDescent="0.3">
      <c r="A435" s="40" t="s">
        <v>603</v>
      </c>
      <c r="B435" s="38" t="s">
        <v>308</v>
      </c>
      <c r="C435" s="39" t="s">
        <v>2</v>
      </c>
      <c r="D435" s="61"/>
      <c r="E435" s="62">
        <v>125519.15</v>
      </c>
      <c r="F435" s="60">
        <f t="shared" si="6"/>
        <v>1089218496.8199978</v>
      </c>
    </row>
    <row r="436" spans="1:6" ht="99.95" customHeight="1" x14ac:dyDescent="0.3">
      <c r="A436" s="40" t="s">
        <v>603</v>
      </c>
      <c r="B436" s="38" t="s">
        <v>309</v>
      </c>
      <c r="C436" s="39" t="s">
        <v>2</v>
      </c>
      <c r="D436" s="61"/>
      <c r="E436" s="62">
        <v>9898.48</v>
      </c>
      <c r="F436" s="60">
        <f t="shared" si="6"/>
        <v>1089208598.3399978</v>
      </c>
    </row>
    <row r="437" spans="1:6" ht="99.95" customHeight="1" x14ac:dyDescent="0.3">
      <c r="A437" s="40" t="s">
        <v>603</v>
      </c>
      <c r="B437" s="38" t="s">
        <v>310</v>
      </c>
      <c r="C437" s="39" t="s">
        <v>2</v>
      </c>
      <c r="D437" s="61"/>
      <c r="E437" s="62">
        <v>34610.06</v>
      </c>
      <c r="F437" s="60">
        <f t="shared" si="6"/>
        <v>1089173988.2799978</v>
      </c>
    </row>
    <row r="438" spans="1:6" ht="99.95" customHeight="1" x14ac:dyDescent="0.3">
      <c r="A438" s="40" t="s">
        <v>603</v>
      </c>
      <c r="B438" s="38" t="s">
        <v>311</v>
      </c>
      <c r="C438" s="39" t="s">
        <v>2</v>
      </c>
      <c r="D438" s="61"/>
      <c r="E438" s="62">
        <v>18274.11</v>
      </c>
      <c r="F438" s="60">
        <f t="shared" si="6"/>
        <v>1089155714.1699979</v>
      </c>
    </row>
    <row r="439" spans="1:6" ht="99.95" customHeight="1" x14ac:dyDescent="0.3">
      <c r="A439" s="40" t="s">
        <v>603</v>
      </c>
      <c r="B439" s="38" t="s">
        <v>312</v>
      </c>
      <c r="C439" s="39" t="s">
        <v>2</v>
      </c>
      <c r="D439" s="61"/>
      <c r="E439" s="62">
        <v>20766.400000000001</v>
      </c>
      <c r="F439" s="60">
        <f t="shared" si="6"/>
        <v>1089134947.7699978</v>
      </c>
    </row>
    <row r="440" spans="1:6" ht="99.95" customHeight="1" x14ac:dyDescent="0.3">
      <c r="A440" s="40" t="s">
        <v>603</v>
      </c>
      <c r="B440" s="38" t="s">
        <v>313</v>
      </c>
      <c r="C440" s="39" t="s">
        <v>574</v>
      </c>
      <c r="D440" s="61"/>
      <c r="E440" s="62">
        <v>358766</v>
      </c>
      <c r="F440" s="60">
        <f t="shared" si="6"/>
        <v>1088776181.7699978</v>
      </c>
    </row>
    <row r="441" spans="1:6" ht="99.95" customHeight="1" x14ac:dyDescent="0.3">
      <c r="A441" s="40" t="s">
        <v>603</v>
      </c>
      <c r="B441" s="38" t="s">
        <v>314</v>
      </c>
      <c r="C441" s="39" t="s">
        <v>575</v>
      </c>
      <c r="D441" s="61"/>
      <c r="E441" s="62">
        <v>4500000</v>
      </c>
      <c r="F441" s="60">
        <f t="shared" si="6"/>
        <v>1084276181.7699978</v>
      </c>
    </row>
    <row r="442" spans="1:6" ht="99.95" customHeight="1" x14ac:dyDescent="0.3">
      <c r="A442" s="40" t="s">
        <v>603</v>
      </c>
      <c r="B442" s="38" t="s">
        <v>314</v>
      </c>
      <c r="C442" s="39" t="s">
        <v>575</v>
      </c>
      <c r="D442" s="61"/>
      <c r="E442" s="62">
        <v>11800000</v>
      </c>
      <c r="F442" s="60">
        <f t="shared" si="6"/>
        <v>1072476181.7699978</v>
      </c>
    </row>
    <row r="443" spans="1:6" ht="99.95" customHeight="1" x14ac:dyDescent="0.3">
      <c r="A443" s="40" t="s">
        <v>603</v>
      </c>
      <c r="B443" s="38" t="s">
        <v>314</v>
      </c>
      <c r="C443" s="39" t="s">
        <v>575</v>
      </c>
      <c r="D443" s="61"/>
      <c r="E443" s="62">
        <v>3200000</v>
      </c>
      <c r="F443" s="60">
        <f t="shared" si="6"/>
        <v>1069276181.7699978</v>
      </c>
    </row>
    <row r="444" spans="1:6" ht="99.95" customHeight="1" x14ac:dyDescent="0.3">
      <c r="A444" s="40" t="s">
        <v>603</v>
      </c>
      <c r="B444" s="38" t="s">
        <v>314</v>
      </c>
      <c r="C444" s="39" t="s">
        <v>575</v>
      </c>
      <c r="D444" s="61"/>
      <c r="E444" s="62">
        <v>15200000</v>
      </c>
      <c r="F444" s="60">
        <f t="shared" si="6"/>
        <v>1054076181.7699978</v>
      </c>
    </row>
    <row r="445" spans="1:6" ht="99.95" customHeight="1" x14ac:dyDescent="0.3">
      <c r="A445" s="40" t="s">
        <v>603</v>
      </c>
      <c r="B445" s="38" t="s">
        <v>314</v>
      </c>
      <c r="C445" s="39" t="s">
        <v>575</v>
      </c>
      <c r="D445" s="61"/>
      <c r="E445" s="62">
        <v>3845483.36</v>
      </c>
      <c r="F445" s="60">
        <f t="shared" si="6"/>
        <v>1050230698.4099978</v>
      </c>
    </row>
    <row r="446" spans="1:6" ht="99.95" customHeight="1" x14ac:dyDescent="0.3">
      <c r="A446" s="40" t="s">
        <v>603</v>
      </c>
      <c r="B446" s="38" t="s">
        <v>315</v>
      </c>
      <c r="C446" s="39" t="s">
        <v>576</v>
      </c>
      <c r="D446" s="61"/>
      <c r="E446" s="62">
        <v>2608786</v>
      </c>
      <c r="F446" s="60">
        <f t="shared" si="6"/>
        <v>1047621912.4099978</v>
      </c>
    </row>
    <row r="447" spans="1:6" ht="99.95" customHeight="1" x14ac:dyDescent="0.3">
      <c r="A447" s="40" t="s">
        <v>603</v>
      </c>
      <c r="B447" s="38" t="s">
        <v>315</v>
      </c>
      <c r="C447" s="39" t="s">
        <v>576</v>
      </c>
      <c r="D447" s="61"/>
      <c r="E447" s="62">
        <v>435000</v>
      </c>
      <c r="F447" s="60">
        <f t="shared" si="6"/>
        <v>1047186912.4099978</v>
      </c>
    </row>
    <row r="448" spans="1:6" ht="99.95" customHeight="1" x14ac:dyDescent="0.3">
      <c r="A448" s="40" t="s">
        <v>603</v>
      </c>
      <c r="B448" s="38" t="s">
        <v>315</v>
      </c>
      <c r="C448" s="39" t="s">
        <v>576</v>
      </c>
      <c r="D448" s="61"/>
      <c r="E448" s="62">
        <v>6275410.9199999999</v>
      </c>
      <c r="F448" s="60">
        <f t="shared" si="6"/>
        <v>1040911501.4899979</v>
      </c>
    </row>
    <row r="449" spans="1:6" ht="99.95" customHeight="1" x14ac:dyDescent="0.3">
      <c r="A449" s="40" t="s">
        <v>603</v>
      </c>
      <c r="B449" s="38" t="s">
        <v>316</v>
      </c>
      <c r="C449" s="39" t="s">
        <v>577</v>
      </c>
      <c r="D449" s="61"/>
      <c r="E449" s="62">
        <v>18444743.539999999</v>
      </c>
      <c r="F449" s="60">
        <f t="shared" si="6"/>
        <v>1022466757.9499979</v>
      </c>
    </row>
    <row r="450" spans="1:6" ht="99.95" customHeight="1" x14ac:dyDescent="0.3">
      <c r="A450" s="40" t="s">
        <v>603</v>
      </c>
      <c r="B450" s="38" t="s">
        <v>316</v>
      </c>
      <c r="C450" s="39" t="s">
        <v>577</v>
      </c>
      <c r="D450" s="61"/>
      <c r="E450" s="62">
        <v>7040000</v>
      </c>
      <c r="F450" s="60">
        <f t="shared" si="6"/>
        <v>1015426757.9499979</v>
      </c>
    </row>
    <row r="451" spans="1:6" ht="99.95" customHeight="1" x14ac:dyDescent="0.3">
      <c r="A451" s="40" t="s">
        <v>603</v>
      </c>
      <c r="B451" s="38" t="s">
        <v>316</v>
      </c>
      <c r="C451" s="39" t="s">
        <v>577</v>
      </c>
      <c r="D451" s="61"/>
      <c r="E451" s="62">
        <v>5457000</v>
      </c>
      <c r="F451" s="60">
        <f t="shared" si="6"/>
        <v>1009969757.9499979</v>
      </c>
    </row>
    <row r="452" spans="1:6" ht="99.95" customHeight="1" x14ac:dyDescent="0.3">
      <c r="A452" s="40" t="s">
        <v>603</v>
      </c>
      <c r="B452" s="38" t="s">
        <v>316</v>
      </c>
      <c r="C452" s="39" t="s">
        <v>577</v>
      </c>
      <c r="D452" s="61"/>
      <c r="E452" s="62">
        <v>3210000</v>
      </c>
      <c r="F452" s="60">
        <f t="shared" si="6"/>
        <v>1006759757.9499979</v>
      </c>
    </row>
    <row r="453" spans="1:6" ht="99.95" customHeight="1" x14ac:dyDescent="0.3">
      <c r="A453" s="40" t="s">
        <v>603</v>
      </c>
      <c r="B453" s="38" t="s">
        <v>316</v>
      </c>
      <c r="C453" s="39" t="s">
        <v>577</v>
      </c>
      <c r="D453" s="61"/>
      <c r="E453" s="62">
        <v>3500401</v>
      </c>
      <c r="F453" s="60">
        <f t="shared" si="6"/>
        <v>1003259356.9499979</v>
      </c>
    </row>
    <row r="454" spans="1:6" ht="99.95" customHeight="1" x14ac:dyDescent="0.3">
      <c r="A454" s="40" t="s">
        <v>603</v>
      </c>
      <c r="B454" s="38" t="s">
        <v>316</v>
      </c>
      <c r="C454" s="39" t="s">
        <v>577</v>
      </c>
      <c r="D454" s="61"/>
      <c r="E454" s="62">
        <v>1754352</v>
      </c>
      <c r="F454" s="60">
        <f t="shared" si="6"/>
        <v>1001505004.9499979</v>
      </c>
    </row>
    <row r="455" spans="1:6" ht="99.95" customHeight="1" x14ac:dyDescent="0.3">
      <c r="A455" s="40" t="s">
        <v>603</v>
      </c>
      <c r="B455" s="38" t="s">
        <v>316</v>
      </c>
      <c r="C455" s="39" t="s">
        <v>577</v>
      </c>
      <c r="D455" s="61"/>
      <c r="E455" s="62">
        <v>2451104</v>
      </c>
      <c r="F455" s="60">
        <f t="shared" si="6"/>
        <v>999053900.9499979</v>
      </c>
    </row>
    <row r="456" spans="1:6" ht="99.95" customHeight="1" x14ac:dyDescent="0.3">
      <c r="A456" s="40" t="s">
        <v>603</v>
      </c>
      <c r="B456" s="38" t="s">
        <v>317</v>
      </c>
      <c r="C456" s="39" t="s">
        <v>578</v>
      </c>
      <c r="D456" s="61"/>
      <c r="E456" s="62">
        <v>3424000</v>
      </c>
      <c r="F456" s="60">
        <f t="shared" si="6"/>
        <v>995629900.9499979</v>
      </c>
    </row>
    <row r="457" spans="1:6" ht="99.95" customHeight="1" x14ac:dyDescent="0.3">
      <c r="A457" s="40" t="s">
        <v>603</v>
      </c>
      <c r="B457" s="38" t="s">
        <v>317</v>
      </c>
      <c r="C457" s="39" t="s">
        <v>578</v>
      </c>
      <c r="D457" s="61"/>
      <c r="E457" s="62">
        <v>5000000</v>
      </c>
      <c r="F457" s="60">
        <f t="shared" si="6"/>
        <v>990629900.9499979</v>
      </c>
    </row>
    <row r="458" spans="1:6" ht="99.95" customHeight="1" x14ac:dyDescent="0.3">
      <c r="A458" s="40" t="s">
        <v>603</v>
      </c>
      <c r="B458" s="38" t="s">
        <v>317</v>
      </c>
      <c r="C458" s="39" t="s">
        <v>578</v>
      </c>
      <c r="D458" s="61"/>
      <c r="E458" s="62">
        <v>11392724.050000001</v>
      </c>
      <c r="F458" s="60">
        <f t="shared" si="6"/>
        <v>979237176.89999795</v>
      </c>
    </row>
    <row r="459" spans="1:6" ht="99.95" customHeight="1" x14ac:dyDescent="0.3">
      <c r="A459" s="40" t="s">
        <v>603</v>
      </c>
      <c r="B459" s="38" t="s">
        <v>318</v>
      </c>
      <c r="C459" s="39" t="s">
        <v>579</v>
      </c>
      <c r="D459" s="61"/>
      <c r="E459" s="62">
        <v>980000</v>
      </c>
      <c r="F459" s="60">
        <f t="shared" si="6"/>
        <v>978257176.89999795</v>
      </c>
    </row>
    <row r="460" spans="1:6" ht="99.95" customHeight="1" x14ac:dyDescent="0.3">
      <c r="A460" s="40" t="s">
        <v>603</v>
      </c>
      <c r="B460" s="38" t="s">
        <v>318</v>
      </c>
      <c r="C460" s="39" t="s">
        <v>579</v>
      </c>
      <c r="D460" s="61"/>
      <c r="E460" s="62">
        <v>4100000</v>
      </c>
      <c r="F460" s="60">
        <f t="shared" si="6"/>
        <v>974157176.89999795</v>
      </c>
    </row>
    <row r="461" spans="1:6" ht="99.95" customHeight="1" x14ac:dyDescent="0.3">
      <c r="A461" s="40" t="s">
        <v>603</v>
      </c>
      <c r="B461" s="38" t="s">
        <v>318</v>
      </c>
      <c r="C461" s="39" t="s">
        <v>579</v>
      </c>
      <c r="D461" s="61"/>
      <c r="E461" s="62">
        <v>826425.59</v>
      </c>
      <c r="F461" s="60">
        <f t="shared" si="6"/>
        <v>973330751.30999792</v>
      </c>
    </row>
    <row r="462" spans="1:6" ht="99.95" customHeight="1" x14ac:dyDescent="0.3">
      <c r="A462" s="40" t="s">
        <v>603</v>
      </c>
      <c r="B462" s="38" t="s">
        <v>319</v>
      </c>
      <c r="C462" s="39" t="s">
        <v>580</v>
      </c>
      <c r="D462" s="61"/>
      <c r="E462" s="62">
        <v>6482000</v>
      </c>
      <c r="F462" s="60">
        <f t="shared" si="6"/>
        <v>966848751.30999792</v>
      </c>
    </row>
    <row r="463" spans="1:6" ht="99.95" customHeight="1" x14ac:dyDescent="0.3">
      <c r="A463" s="40" t="s">
        <v>603</v>
      </c>
      <c r="B463" s="38" t="s">
        <v>319</v>
      </c>
      <c r="C463" s="39" t="s">
        <v>580</v>
      </c>
      <c r="D463" s="61"/>
      <c r="E463" s="62">
        <v>10000000</v>
      </c>
      <c r="F463" s="60">
        <f t="shared" si="6"/>
        <v>956848751.30999792</v>
      </c>
    </row>
    <row r="464" spans="1:6" ht="99.95" customHeight="1" x14ac:dyDescent="0.3">
      <c r="A464" s="40" t="s">
        <v>603</v>
      </c>
      <c r="B464" s="38" t="s">
        <v>319</v>
      </c>
      <c r="C464" s="39" t="s">
        <v>580</v>
      </c>
      <c r="D464" s="61"/>
      <c r="E464" s="62">
        <v>4026184.16</v>
      </c>
      <c r="F464" s="60">
        <f t="shared" si="6"/>
        <v>952822567.14999795</v>
      </c>
    </row>
    <row r="465" spans="1:6" ht="99.95" customHeight="1" x14ac:dyDescent="0.3">
      <c r="A465" s="40" t="s">
        <v>603</v>
      </c>
      <c r="B465" s="38" t="s">
        <v>320</v>
      </c>
      <c r="C465" s="39" t="s">
        <v>581</v>
      </c>
      <c r="D465" s="61"/>
      <c r="E465" s="62">
        <v>644000000</v>
      </c>
      <c r="F465" s="60">
        <f t="shared" ref="F465:F528" si="7">+F464+D465-E465</f>
        <v>308822567.14999795</v>
      </c>
    </row>
    <row r="466" spans="1:6" ht="99.95" customHeight="1" x14ac:dyDescent="0.3">
      <c r="A466" s="40" t="s">
        <v>603</v>
      </c>
      <c r="B466" s="38" t="s">
        <v>321</v>
      </c>
      <c r="C466" s="39" t="s">
        <v>582</v>
      </c>
      <c r="D466" s="61"/>
      <c r="E466" s="62">
        <v>843000</v>
      </c>
      <c r="F466" s="60">
        <f t="shared" si="7"/>
        <v>307979567.14999795</v>
      </c>
    </row>
    <row r="467" spans="1:6" ht="99.95" customHeight="1" x14ac:dyDescent="0.3">
      <c r="A467" s="40" t="s">
        <v>603</v>
      </c>
      <c r="B467" s="38" t="s">
        <v>321</v>
      </c>
      <c r="C467" s="39" t="s">
        <v>582</v>
      </c>
      <c r="D467" s="61"/>
      <c r="E467" s="62">
        <v>2000000</v>
      </c>
      <c r="F467" s="60">
        <f t="shared" si="7"/>
        <v>305979567.14999795</v>
      </c>
    </row>
    <row r="468" spans="1:6" ht="99.95" customHeight="1" x14ac:dyDescent="0.3">
      <c r="A468" s="40" t="s">
        <v>603</v>
      </c>
      <c r="B468" s="38" t="s">
        <v>321</v>
      </c>
      <c r="C468" s="39" t="s">
        <v>582</v>
      </c>
      <c r="D468" s="61"/>
      <c r="E468" s="62">
        <v>960000</v>
      </c>
      <c r="F468" s="60">
        <f t="shared" si="7"/>
        <v>305019567.14999795</v>
      </c>
    </row>
    <row r="469" spans="1:6" ht="99.95" customHeight="1" x14ac:dyDescent="0.3">
      <c r="A469" s="40" t="s">
        <v>603</v>
      </c>
      <c r="B469" s="38" t="s">
        <v>321</v>
      </c>
      <c r="C469" s="39" t="s">
        <v>582</v>
      </c>
      <c r="D469" s="61"/>
      <c r="E469" s="62">
        <v>221000</v>
      </c>
      <c r="F469" s="60">
        <f t="shared" si="7"/>
        <v>304798567.14999795</v>
      </c>
    </row>
    <row r="470" spans="1:6" ht="99.95" customHeight="1" x14ac:dyDescent="0.3">
      <c r="A470" s="40" t="s">
        <v>603</v>
      </c>
      <c r="B470" s="38" t="s">
        <v>321</v>
      </c>
      <c r="C470" s="39" t="s">
        <v>582</v>
      </c>
      <c r="D470" s="61"/>
      <c r="E470" s="62">
        <v>5398000</v>
      </c>
      <c r="F470" s="60">
        <f t="shared" si="7"/>
        <v>299400567.14999795</v>
      </c>
    </row>
    <row r="471" spans="1:6" ht="99.95" customHeight="1" x14ac:dyDescent="0.3">
      <c r="A471" s="40" t="s">
        <v>603</v>
      </c>
      <c r="B471" s="38" t="s">
        <v>321</v>
      </c>
      <c r="C471" s="39" t="s">
        <v>582</v>
      </c>
      <c r="D471" s="61"/>
      <c r="E471" s="62">
        <v>5000000</v>
      </c>
      <c r="F471" s="60">
        <f t="shared" si="7"/>
        <v>294400567.14999795</v>
      </c>
    </row>
    <row r="472" spans="1:6" ht="99.95" customHeight="1" x14ac:dyDescent="0.3">
      <c r="A472" s="40" t="s">
        <v>603</v>
      </c>
      <c r="B472" s="38" t="s">
        <v>321</v>
      </c>
      <c r="C472" s="39" t="s">
        <v>582</v>
      </c>
      <c r="D472" s="61"/>
      <c r="E472" s="62">
        <v>727000</v>
      </c>
      <c r="F472" s="60">
        <f t="shared" si="7"/>
        <v>293673567.14999795</v>
      </c>
    </row>
    <row r="473" spans="1:6" ht="99.95" customHeight="1" x14ac:dyDescent="0.3">
      <c r="A473" s="40" t="s">
        <v>603</v>
      </c>
      <c r="B473" s="38" t="s">
        <v>321</v>
      </c>
      <c r="C473" s="39" t="s">
        <v>582</v>
      </c>
      <c r="D473" s="61"/>
      <c r="E473" s="62">
        <v>462000</v>
      </c>
      <c r="F473" s="60">
        <f t="shared" si="7"/>
        <v>293211567.14999795</v>
      </c>
    </row>
    <row r="474" spans="1:6" ht="99.95" customHeight="1" x14ac:dyDescent="0.3">
      <c r="A474" s="40" t="s">
        <v>603</v>
      </c>
      <c r="B474" s="38" t="s">
        <v>321</v>
      </c>
      <c r="C474" s="39" t="s">
        <v>582</v>
      </c>
      <c r="D474" s="61"/>
      <c r="E474" s="62">
        <v>612000</v>
      </c>
      <c r="F474" s="60">
        <f t="shared" si="7"/>
        <v>292599567.14999795</v>
      </c>
    </row>
    <row r="475" spans="1:6" ht="99.95" customHeight="1" x14ac:dyDescent="0.3">
      <c r="A475" s="40" t="s">
        <v>603</v>
      </c>
      <c r="B475" s="38" t="s">
        <v>321</v>
      </c>
      <c r="C475" s="39" t="s">
        <v>582</v>
      </c>
      <c r="D475" s="61"/>
      <c r="E475" s="62">
        <v>534000</v>
      </c>
      <c r="F475" s="60">
        <f t="shared" si="7"/>
        <v>292065567.14999795</v>
      </c>
    </row>
    <row r="476" spans="1:6" ht="99.95" customHeight="1" x14ac:dyDescent="0.3">
      <c r="A476" s="40" t="s">
        <v>603</v>
      </c>
      <c r="B476" s="38" t="s">
        <v>321</v>
      </c>
      <c r="C476" s="39" t="s">
        <v>582</v>
      </c>
      <c r="D476" s="61"/>
      <c r="E476" s="62">
        <v>1999000</v>
      </c>
      <c r="F476" s="60">
        <f t="shared" si="7"/>
        <v>290066567.14999795</v>
      </c>
    </row>
    <row r="477" spans="1:6" ht="99.95" customHeight="1" x14ac:dyDescent="0.3">
      <c r="A477" s="40" t="s">
        <v>603</v>
      </c>
      <c r="B477" s="38" t="s">
        <v>321</v>
      </c>
      <c r="C477" s="39" t="s">
        <v>582</v>
      </c>
      <c r="D477" s="61"/>
      <c r="E477" s="62">
        <v>1576000</v>
      </c>
      <c r="F477" s="60">
        <f t="shared" si="7"/>
        <v>288490567.14999795</v>
      </c>
    </row>
    <row r="478" spans="1:6" ht="99.95" customHeight="1" x14ac:dyDescent="0.3">
      <c r="A478" s="40" t="s">
        <v>603</v>
      </c>
      <c r="B478" s="38" t="s">
        <v>321</v>
      </c>
      <c r="C478" s="39" t="s">
        <v>582</v>
      </c>
      <c r="D478" s="61"/>
      <c r="E478" s="62">
        <v>4785000</v>
      </c>
      <c r="F478" s="60">
        <f t="shared" si="7"/>
        <v>283705567.14999795</v>
      </c>
    </row>
    <row r="479" spans="1:6" ht="99.95" customHeight="1" x14ac:dyDescent="0.3">
      <c r="A479" s="40" t="s">
        <v>603</v>
      </c>
      <c r="B479" s="38" t="s">
        <v>321</v>
      </c>
      <c r="C479" s="39" t="s">
        <v>582</v>
      </c>
      <c r="D479" s="61"/>
      <c r="E479" s="62">
        <v>2300000</v>
      </c>
      <c r="F479" s="60">
        <f t="shared" si="7"/>
        <v>281405567.14999795</v>
      </c>
    </row>
    <row r="480" spans="1:6" ht="99.95" customHeight="1" x14ac:dyDescent="0.3">
      <c r="A480" s="40" t="s">
        <v>603</v>
      </c>
      <c r="B480" s="38" t="s">
        <v>321</v>
      </c>
      <c r="C480" s="39" t="s">
        <v>582</v>
      </c>
      <c r="D480" s="61"/>
      <c r="E480" s="62">
        <v>5000000</v>
      </c>
      <c r="F480" s="60">
        <f t="shared" si="7"/>
        <v>276405567.14999795</v>
      </c>
    </row>
    <row r="481" spans="1:6" ht="99.95" customHeight="1" x14ac:dyDescent="0.3">
      <c r="A481" s="40" t="s">
        <v>603</v>
      </c>
      <c r="B481" s="38" t="s">
        <v>321</v>
      </c>
      <c r="C481" s="39" t="s">
        <v>582</v>
      </c>
      <c r="D481" s="61"/>
      <c r="E481" s="62">
        <v>544000</v>
      </c>
      <c r="F481" s="60">
        <f t="shared" si="7"/>
        <v>275861567.14999795</v>
      </c>
    </row>
    <row r="482" spans="1:6" ht="99.95" customHeight="1" x14ac:dyDescent="0.3">
      <c r="A482" s="40" t="s">
        <v>603</v>
      </c>
      <c r="B482" s="38" t="s">
        <v>321</v>
      </c>
      <c r="C482" s="39" t="s">
        <v>582</v>
      </c>
      <c r="D482" s="61"/>
      <c r="E482" s="62">
        <v>1730000</v>
      </c>
      <c r="F482" s="60">
        <f t="shared" si="7"/>
        <v>274131567.14999795</v>
      </c>
    </row>
    <row r="483" spans="1:6" ht="99.95" customHeight="1" x14ac:dyDescent="0.3">
      <c r="A483" s="40" t="s">
        <v>603</v>
      </c>
      <c r="B483" s="38" t="s">
        <v>321</v>
      </c>
      <c r="C483" s="39" t="s">
        <v>582</v>
      </c>
      <c r="D483" s="61"/>
      <c r="E483" s="62">
        <v>555000</v>
      </c>
      <c r="F483" s="60">
        <f t="shared" si="7"/>
        <v>273576567.14999795</v>
      </c>
    </row>
    <row r="484" spans="1:6" ht="99.95" customHeight="1" x14ac:dyDescent="0.3">
      <c r="A484" s="40" t="s">
        <v>603</v>
      </c>
      <c r="B484" s="38" t="s">
        <v>321</v>
      </c>
      <c r="C484" s="39" t="s">
        <v>582</v>
      </c>
      <c r="D484" s="61"/>
      <c r="E484" s="62">
        <v>688000</v>
      </c>
      <c r="F484" s="60">
        <f t="shared" si="7"/>
        <v>272888567.14999795</v>
      </c>
    </row>
    <row r="485" spans="1:6" ht="99.95" customHeight="1" x14ac:dyDescent="0.3">
      <c r="A485" s="40" t="s">
        <v>603</v>
      </c>
      <c r="B485" s="38" t="s">
        <v>321</v>
      </c>
      <c r="C485" s="39" t="s">
        <v>582</v>
      </c>
      <c r="D485" s="61"/>
      <c r="E485" s="62">
        <v>953000</v>
      </c>
      <c r="F485" s="60">
        <f t="shared" si="7"/>
        <v>271935567.14999795</v>
      </c>
    </row>
    <row r="486" spans="1:6" ht="99.95" customHeight="1" x14ac:dyDescent="0.3">
      <c r="A486" s="40" t="s">
        <v>603</v>
      </c>
      <c r="B486" s="38" t="s">
        <v>321</v>
      </c>
      <c r="C486" s="39" t="s">
        <v>582</v>
      </c>
      <c r="D486" s="61"/>
      <c r="E486" s="62">
        <v>790000</v>
      </c>
      <c r="F486" s="60">
        <f t="shared" si="7"/>
        <v>271145567.14999795</v>
      </c>
    </row>
    <row r="487" spans="1:6" ht="99.95" customHeight="1" x14ac:dyDescent="0.3">
      <c r="A487" s="40" t="s">
        <v>603</v>
      </c>
      <c r="B487" s="38" t="s">
        <v>321</v>
      </c>
      <c r="C487" s="39" t="s">
        <v>582</v>
      </c>
      <c r="D487" s="61"/>
      <c r="E487" s="62">
        <v>1423000</v>
      </c>
      <c r="F487" s="60">
        <f t="shared" si="7"/>
        <v>269722567.14999795</v>
      </c>
    </row>
    <row r="488" spans="1:6" ht="99.95" customHeight="1" x14ac:dyDescent="0.3">
      <c r="A488" s="40" t="s">
        <v>603</v>
      </c>
      <c r="B488" s="38" t="s">
        <v>321</v>
      </c>
      <c r="C488" s="39" t="s">
        <v>582</v>
      </c>
      <c r="D488" s="61"/>
      <c r="E488" s="62">
        <v>996000</v>
      </c>
      <c r="F488" s="60">
        <f t="shared" si="7"/>
        <v>268726567.14999795</v>
      </c>
    </row>
    <row r="489" spans="1:6" ht="99.95" customHeight="1" x14ac:dyDescent="0.3">
      <c r="A489" s="40" t="s">
        <v>603</v>
      </c>
      <c r="B489" s="38" t="s">
        <v>321</v>
      </c>
      <c r="C489" s="39" t="s">
        <v>582</v>
      </c>
      <c r="D489" s="61"/>
      <c r="E489" s="62">
        <v>1816000</v>
      </c>
      <c r="F489" s="60">
        <f t="shared" si="7"/>
        <v>266910567.14999795</v>
      </c>
    </row>
    <row r="490" spans="1:6" ht="99.95" customHeight="1" x14ac:dyDescent="0.3">
      <c r="A490" s="40" t="s">
        <v>603</v>
      </c>
      <c r="B490" s="38" t="s">
        <v>321</v>
      </c>
      <c r="C490" s="39" t="s">
        <v>582</v>
      </c>
      <c r="D490" s="61"/>
      <c r="E490" s="62">
        <v>2547000</v>
      </c>
      <c r="F490" s="60">
        <f t="shared" si="7"/>
        <v>264363567.14999795</v>
      </c>
    </row>
    <row r="491" spans="1:6" ht="99.95" customHeight="1" x14ac:dyDescent="0.3">
      <c r="A491" s="40" t="s">
        <v>603</v>
      </c>
      <c r="B491" s="38" t="s">
        <v>321</v>
      </c>
      <c r="C491" s="39" t="s">
        <v>582</v>
      </c>
      <c r="D491" s="61"/>
      <c r="E491" s="62">
        <v>669000</v>
      </c>
      <c r="F491" s="60">
        <f t="shared" si="7"/>
        <v>263694567.14999795</v>
      </c>
    </row>
    <row r="492" spans="1:6" ht="99.95" customHeight="1" x14ac:dyDescent="0.3">
      <c r="A492" s="40" t="s">
        <v>603</v>
      </c>
      <c r="B492" s="38" t="s">
        <v>321</v>
      </c>
      <c r="C492" s="39" t="s">
        <v>582</v>
      </c>
      <c r="D492" s="61"/>
      <c r="E492" s="62">
        <v>1290000</v>
      </c>
      <c r="F492" s="60">
        <f t="shared" si="7"/>
        <v>262404567.14999795</v>
      </c>
    </row>
    <row r="493" spans="1:6" ht="99.95" customHeight="1" x14ac:dyDescent="0.3">
      <c r="A493" s="40" t="s">
        <v>603</v>
      </c>
      <c r="B493" s="38" t="s">
        <v>321</v>
      </c>
      <c r="C493" s="39" t="s">
        <v>582</v>
      </c>
      <c r="D493" s="61"/>
      <c r="E493" s="62">
        <v>678000</v>
      </c>
      <c r="F493" s="60">
        <f t="shared" si="7"/>
        <v>261726567.14999795</v>
      </c>
    </row>
    <row r="494" spans="1:6" ht="99.95" customHeight="1" x14ac:dyDescent="0.3">
      <c r="A494" s="40" t="s">
        <v>603</v>
      </c>
      <c r="B494" s="38" t="s">
        <v>321</v>
      </c>
      <c r="C494" s="39" t="s">
        <v>582</v>
      </c>
      <c r="D494" s="61"/>
      <c r="E494" s="62">
        <v>651000</v>
      </c>
      <c r="F494" s="60">
        <f t="shared" si="7"/>
        <v>261075567.14999795</v>
      </c>
    </row>
    <row r="495" spans="1:6" ht="99.95" customHeight="1" x14ac:dyDescent="0.3">
      <c r="A495" s="40" t="s">
        <v>603</v>
      </c>
      <c r="B495" s="38" t="s">
        <v>321</v>
      </c>
      <c r="C495" s="39" t="s">
        <v>582</v>
      </c>
      <c r="D495" s="61"/>
      <c r="E495" s="62">
        <v>564000</v>
      </c>
      <c r="F495" s="60">
        <f t="shared" si="7"/>
        <v>260511567.14999795</v>
      </c>
    </row>
    <row r="496" spans="1:6" ht="99.95" customHeight="1" x14ac:dyDescent="0.3">
      <c r="A496" s="40" t="s">
        <v>603</v>
      </c>
      <c r="B496" s="38" t="s">
        <v>321</v>
      </c>
      <c r="C496" s="39" t="s">
        <v>582</v>
      </c>
      <c r="D496" s="61"/>
      <c r="E496" s="62">
        <v>1000000</v>
      </c>
      <c r="F496" s="60">
        <f t="shared" si="7"/>
        <v>259511567.14999795</v>
      </c>
    </row>
    <row r="497" spans="1:6" ht="99.95" customHeight="1" x14ac:dyDescent="0.3">
      <c r="A497" s="40" t="s">
        <v>603</v>
      </c>
      <c r="B497" s="38" t="s">
        <v>321</v>
      </c>
      <c r="C497" s="39" t="s">
        <v>582</v>
      </c>
      <c r="D497" s="61"/>
      <c r="E497" s="62">
        <v>1000000</v>
      </c>
      <c r="F497" s="60">
        <f t="shared" si="7"/>
        <v>258511567.14999795</v>
      </c>
    </row>
    <row r="498" spans="1:6" ht="99.95" customHeight="1" x14ac:dyDescent="0.3">
      <c r="A498" s="40" t="s">
        <v>603</v>
      </c>
      <c r="B498" s="38" t="s">
        <v>321</v>
      </c>
      <c r="C498" s="39" t="s">
        <v>582</v>
      </c>
      <c r="D498" s="61"/>
      <c r="E498" s="63">
        <v>7595000</v>
      </c>
      <c r="F498" s="60">
        <f t="shared" si="7"/>
        <v>250916567.14999795</v>
      </c>
    </row>
    <row r="499" spans="1:6" ht="99.95" customHeight="1" x14ac:dyDescent="0.3">
      <c r="A499" s="40" t="s">
        <v>603</v>
      </c>
      <c r="B499" s="38" t="s">
        <v>321</v>
      </c>
      <c r="C499" s="39" t="s">
        <v>582</v>
      </c>
      <c r="D499" s="61"/>
      <c r="E499" s="64">
        <v>1290000</v>
      </c>
      <c r="F499" s="60">
        <f t="shared" si="7"/>
        <v>249626567.14999795</v>
      </c>
    </row>
    <row r="500" spans="1:6" ht="99.95" customHeight="1" x14ac:dyDescent="0.3">
      <c r="A500" s="40" t="s">
        <v>603</v>
      </c>
      <c r="B500" s="38" t="s">
        <v>321</v>
      </c>
      <c r="C500" s="39" t="s">
        <v>582</v>
      </c>
      <c r="D500" s="61"/>
      <c r="E500" s="64">
        <v>2984000</v>
      </c>
      <c r="F500" s="60">
        <f t="shared" si="7"/>
        <v>246642567.14999795</v>
      </c>
    </row>
    <row r="501" spans="1:6" ht="99.95" customHeight="1" x14ac:dyDescent="0.3">
      <c r="A501" s="40" t="s">
        <v>603</v>
      </c>
      <c r="B501" s="38" t="s">
        <v>321</v>
      </c>
      <c r="C501" s="39" t="s">
        <v>582</v>
      </c>
      <c r="D501" s="61"/>
      <c r="E501" s="64">
        <v>5931000</v>
      </c>
      <c r="F501" s="60">
        <f t="shared" si="7"/>
        <v>240711567.14999795</v>
      </c>
    </row>
    <row r="502" spans="1:6" ht="99.95" customHeight="1" x14ac:dyDescent="0.3">
      <c r="A502" s="40" t="s">
        <v>603</v>
      </c>
      <c r="B502" s="38" t="s">
        <v>321</v>
      </c>
      <c r="C502" s="39" t="s">
        <v>582</v>
      </c>
      <c r="D502" s="61"/>
      <c r="E502" s="64">
        <v>3393000</v>
      </c>
      <c r="F502" s="60">
        <f t="shared" si="7"/>
        <v>237318567.14999795</v>
      </c>
    </row>
    <row r="503" spans="1:6" ht="99.95" customHeight="1" x14ac:dyDescent="0.3">
      <c r="A503" s="40" t="s">
        <v>603</v>
      </c>
      <c r="B503" s="38" t="s">
        <v>321</v>
      </c>
      <c r="C503" s="39" t="s">
        <v>582</v>
      </c>
      <c r="D503" s="61"/>
      <c r="E503" s="64">
        <v>6849000</v>
      </c>
      <c r="F503" s="60">
        <f t="shared" si="7"/>
        <v>230469567.14999795</v>
      </c>
    </row>
    <row r="504" spans="1:6" ht="99.95" customHeight="1" x14ac:dyDescent="0.3">
      <c r="A504" s="40" t="s">
        <v>603</v>
      </c>
      <c r="B504" s="38" t="s">
        <v>321</v>
      </c>
      <c r="C504" s="39" t="s">
        <v>582</v>
      </c>
      <c r="D504" s="61"/>
      <c r="E504" s="64">
        <v>6647000</v>
      </c>
      <c r="F504" s="60">
        <f t="shared" si="7"/>
        <v>223822567.14999795</v>
      </c>
    </row>
    <row r="505" spans="1:6" ht="99.95" customHeight="1" x14ac:dyDescent="0.3">
      <c r="A505" s="40" t="s">
        <v>603</v>
      </c>
      <c r="B505" s="38" t="s">
        <v>321</v>
      </c>
      <c r="C505" s="39" t="s">
        <v>582</v>
      </c>
      <c r="D505" s="61"/>
      <c r="E505" s="64">
        <v>1733000</v>
      </c>
      <c r="F505" s="60">
        <f t="shared" si="7"/>
        <v>222089567.14999795</v>
      </c>
    </row>
    <row r="506" spans="1:6" ht="99.95" customHeight="1" x14ac:dyDescent="0.3">
      <c r="A506" s="40" t="s">
        <v>603</v>
      </c>
      <c r="B506" s="38" t="s">
        <v>321</v>
      </c>
      <c r="C506" s="39" t="s">
        <v>582</v>
      </c>
      <c r="D506" s="61"/>
      <c r="E506" s="64">
        <v>2700000</v>
      </c>
      <c r="F506" s="60">
        <f t="shared" si="7"/>
        <v>219389567.14999795</v>
      </c>
    </row>
    <row r="507" spans="1:6" ht="99.95" customHeight="1" x14ac:dyDescent="0.3">
      <c r="A507" s="40" t="s">
        <v>603</v>
      </c>
      <c r="B507" s="38" t="s">
        <v>321</v>
      </c>
      <c r="C507" s="39" t="s">
        <v>582</v>
      </c>
      <c r="D507" s="61"/>
      <c r="E507" s="64">
        <v>1262000</v>
      </c>
      <c r="F507" s="60">
        <f t="shared" si="7"/>
        <v>218127567.14999795</v>
      </c>
    </row>
    <row r="508" spans="1:6" ht="99.95" customHeight="1" x14ac:dyDescent="0.3">
      <c r="A508" s="40" t="s">
        <v>603</v>
      </c>
      <c r="B508" s="38" t="s">
        <v>321</v>
      </c>
      <c r="C508" s="39" t="s">
        <v>582</v>
      </c>
      <c r="D508" s="61"/>
      <c r="E508" s="64">
        <v>4503310.55</v>
      </c>
      <c r="F508" s="60">
        <f t="shared" si="7"/>
        <v>213624256.59999794</v>
      </c>
    </row>
    <row r="509" spans="1:6" ht="99.95" customHeight="1" x14ac:dyDescent="0.3">
      <c r="A509" s="40" t="s">
        <v>603</v>
      </c>
      <c r="B509" s="38" t="s">
        <v>321</v>
      </c>
      <c r="C509" s="39" t="s">
        <v>582</v>
      </c>
      <c r="D509" s="61"/>
      <c r="E509" s="64">
        <v>1719000</v>
      </c>
      <c r="F509" s="60">
        <f t="shared" si="7"/>
        <v>211905256.59999794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0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INGRESOS Y GASTOS  </vt:lpstr>
      <vt:lpstr>'INGRESOS Y GASTOS  '!Área_de_impresión</vt:lpstr>
      <vt:lpstr>'INGRESOS Y GASTOS  '!Print_Area</vt:lpstr>
      <vt:lpstr>'INGRESOS Y GASTOS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2025-07-02T22:10:08Z</cp:lastPrinted>
  <dcterms:created xsi:type="dcterms:W3CDTF">2025-07-02T22:00:24Z</dcterms:created>
  <dcterms:modified xsi:type="dcterms:W3CDTF">2025-07-14T13:12:24Z</dcterms:modified>
</cp:coreProperties>
</file>