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B0F9A43E-6324-4EAA-9F7D-F6FE37AB8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Julio-2025 " sheetId="7" r:id="rId1"/>
  </sheets>
  <definedNames>
    <definedName name="_xlnm.Print_Area" localSheetId="0">'Ejecución Julio-2025 '!$A$1:$P$103</definedName>
    <definedName name="_xlnm.Print_Titles" localSheetId="0">'Ejecución Julio-2025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7" l="1"/>
  <c r="J76" i="7"/>
  <c r="I87" i="7"/>
  <c r="I76" i="7"/>
  <c r="H87" i="7"/>
  <c r="H76" i="7"/>
  <c r="G87" i="7"/>
  <c r="G76" i="7"/>
  <c r="F87" i="7"/>
  <c r="F76" i="7"/>
  <c r="E87" i="7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<sst xmlns="http://schemas.openxmlformats.org/spreadsheetml/2006/main" count="105" uniqueCount="105">
  <si>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</si>
  <si>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</si>
  <si>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</si>
  <si>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</si>
  <si>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</si>
  <si>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</si>
  <si>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</si>
  <si>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</si>
  <si>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</si>
  <si>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</si>
  <si>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</si>
  <si>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</si>
  <si>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</si>
  <si>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</si>
  <si>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</si>
  <si>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</si>
  <si>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</si>
  <si>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</si>
  <si>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</si>
  <si>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</si>
  <si>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</si>
  <si>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</si>
  <si>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</si>
  <si>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</si>
  <si>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</si>
  <si>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</si>
  <si>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</si>
  <si>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</si>
  <si>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</si>
  <si>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</si>
  <si>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</si>
  <si>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</si>
  <si>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</si>
  <si>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</si>
  <si>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</si>
  <si>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</si>
  <si>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</si>
  <si>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</si>
  <si>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</si>
  <si>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</si>
  <si>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</si>
  <si>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</si>
  <si>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</si>
  <si>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</si>
  <si>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</si>
  <si>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</si>
  <si>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</si>
  <si>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</si>
  <si>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</si>
  <si>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</si>
  <si>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</si>
  <si>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</si>
  <si>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</si>
  <si>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</si>
  <si>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</si>
  <si>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</si>
  <si>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</si>
  <si>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</si>
  <si>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</si>
  <si>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</si>
  <si>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</si>
  <si>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</si>
  <si>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</si>
  <si>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</si>
  <si>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</si>
  <si>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</si>
  <si>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</si>
  <si>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</si>
  <si>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</si>
  <si>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</si>
  <si>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</si>
  <si>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</si>
  <si>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</si>
  <si>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</si>
  <si>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</si>
  <si>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</si>
  <si>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</si>
  <si>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</si>
  <si>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</si>
  <si>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</si>
  <si>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</si>
  <si>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</si>
  <si>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</si>
  <si>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</si>
  <si>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</si>
  <si>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</si>
  <si>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</si>
  <si>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</si>
  <si>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</si>
  <si>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</si>
  <si>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</si>
  <si>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</si>
  <si>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</si>
  <si>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</si>
  <si>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</si>
  <si>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</si>
  <si>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</si>
  <si>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</si>
  <si>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</si>
  <si>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</si>
  <si>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</si>
  <si>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</si>
  <si>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</si>
  <si>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</si>
  <si>
    <r>
      <rPr>
        <b/>
        <sz val="11"/>
        <color theme="1"/>
        <rFont val="Calibri"/>
        <family val="2"/>
        <scheme val="minor"/>
      </rPr>
      <t xml:space="preserve">LIC. JONATHAN LIZ HERRERA, </t>
    </r>
    <r>
      <rPr>
        <sz val="11"/>
        <color theme="1"/>
        <rFont val="Calibri"/>
        <family val="2"/>
        <scheme val="minor"/>
      </rPr>
      <t xml:space="preserve">                                                      DIRECTOR  FINANCIERO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</si>
</sst>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43" fontId="18" fillId="0" borderId="0" xfId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857250</xdr:colOff>
      <xdr:row>96</xdr:row>
      <xdr:rowOff>85725</xdr:rowOff>
    </xdr:from>
    <xdr:to>
      <xdr:col>4</xdr:col>
      <xdr:colOff>1200150</xdr:colOff>
      <xdr:row>99</xdr:row>
      <xdr:rowOff>123825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AC99AD-3925-3F87-D9DC-A73763F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053638" y="20835937"/>
          <a:ext cx="1047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A35" sqref="A35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4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x14ac:dyDescent="0.25">
      <c r="A4" s="66" t="s">
        <v>103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83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8" spans="1:17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7" ht="30" customHeight="1" x14ac:dyDescent="0.25">
      <c r="A9" s="71" t="s">
        <v>65</v>
      </c>
      <c r="B9" s="73" t="s">
        <v>87</v>
      </c>
      <c r="C9" s="73" t="s">
        <v>88</v>
      </c>
      <c r="D9" s="75" t="s">
        <v>93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ht="30" customHeight="1" x14ac:dyDescent="0.25">
      <c r="A10" s="72"/>
      <c r="B10" s="74"/>
      <c r="C10" s="7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97</v>
      </c>
      <c r="K10" s="7" t="s">
        <v>98</v>
      </c>
      <c r="L10" s="7" t="s">
        <v>99</v>
      </c>
      <c r="M10" s="7" t="s">
        <v>100</v>
      </c>
      <c r="N10" s="7" t="s">
        <v>101</v>
      </c>
      <c r="O10" s="7" t="s">
        <v>102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>
        <v>3362317598.0500002</v>
      </c>
      <c r="G11" s="9">
        <v>3880668102.02</v>
      </c>
      <c r="H11" s="9">
        <v>3441638181.2399998</v>
      </c>
      <c r="I11" s="14">
        <v>3993595094.2399998</v>
      </c>
      <c r="J11" s="43">
        <v>4193309108.9099998</v>
      </c>
      <c r="K11" s="10"/>
      <c r="L11" s="43"/>
      <c r="M11" s="43"/>
      <c r="N11" s="43"/>
      <c r="O11" s="43"/>
      <c r="P11" s="52">
        <f>D11+E11+F11+G11+H11+I11+J11+K11+L11+M11+N11+O11</f>
        <v>26360296849.049999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>
        <v>350645633.20999998</v>
      </c>
      <c r="G12" s="10">
        <v>334244046.24000001</v>
      </c>
      <c r="H12" s="10">
        <v>522363476.98000002</v>
      </c>
      <c r="I12" s="10">
        <v>356028073.38999999</v>
      </c>
      <c r="J12" s="40">
        <v>352937965.10000002</v>
      </c>
      <c r="K12" s="10"/>
      <c r="L12" s="40"/>
      <c r="M12" s="40"/>
      <c r="N12" s="40"/>
      <c r="O12" s="40"/>
      <c r="P12" s="46">
        <f>D12+E12+F12+G12+H12+I12+J12+K12+L12+M12+N12+O12</f>
        <v>2590438009.48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>
        <v>282556093.31</v>
      </c>
      <c r="G13" s="11">
        <v>264560809.56</v>
      </c>
      <c r="H13" s="11">
        <v>278948773.31999999</v>
      </c>
      <c r="I13" s="11">
        <v>287424001.18000001</v>
      </c>
      <c r="J13" s="41">
        <v>284042267.29000002</v>
      </c>
      <c r="K13" s="11"/>
      <c r="L13" s="41"/>
      <c r="M13" s="41"/>
      <c r="N13" s="41"/>
      <c r="O13" s="41"/>
      <c r="P13" s="47">
        <f>D13+E13+F13+G13+H13+I13+J13+K13+L13+M13+N13+O13</f>
        <v>1934070653.3199999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>
        <v>36340365.060000002</v>
      </c>
      <c r="G14" s="11">
        <v>36703574.100000001</v>
      </c>
      <c r="H14" s="11">
        <v>211761352.61000001</v>
      </c>
      <c r="I14" s="11">
        <v>37494856.130000003</v>
      </c>
      <c r="J14" s="41">
        <v>37545299</v>
      </c>
      <c r="K14" s="11"/>
      <c r="L14" s="41"/>
      <c r="M14" s="41"/>
      <c r="N14" s="41"/>
      <c r="O14" s="41"/>
      <c r="P14" s="47">
        <f>D14+E14+F14+G14+H14+I14+J14+K14+L14+M14+N14+O14</f>
        <v>433092277.35000002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>
        <v>31749174.84</v>
      </c>
      <c r="G17" s="11">
        <v>32979662.579999998</v>
      </c>
      <c r="H17" s="11">
        <v>31653351.050000001</v>
      </c>
      <c r="I17" s="11">
        <v>31109216.079999998</v>
      </c>
      <c r="J17" s="41">
        <v>31350398.809999999</v>
      </c>
      <c r="K17" s="41"/>
      <c r="L17" s="41"/>
      <c r="M17" s="11"/>
      <c r="N17" s="11"/>
      <c r="O17" s="11"/>
      <c r="P17" s="47">
        <f t="shared" si="0"/>
        <v>223275078.81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>
        <v>104576705.23999999</v>
      </c>
      <c r="G18" s="10">
        <v>118581286.78</v>
      </c>
      <c r="H18" s="10">
        <v>164883065.87</v>
      </c>
      <c r="I18" s="10">
        <v>58701841.719999999</v>
      </c>
      <c r="J18" s="40">
        <v>67913073.939999998</v>
      </c>
      <c r="K18" s="40"/>
      <c r="L18" s="40"/>
      <c r="M18" s="10"/>
      <c r="N18" s="40"/>
      <c r="O18" s="10"/>
      <c r="P18" s="46">
        <f t="shared" si="0"/>
        <v>701697069.12000012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>
        <v>11681738.869999999</v>
      </c>
      <c r="G19" s="11">
        <v>21587536.469999999</v>
      </c>
      <c r="H19" s="11">
        <v>27962514.390000001</v>
      </c>
      <c r="I19" s="11">
        <v>8706336</v>
      </c>
      <c r="J19" s="41">
        <v>25120815.050000001</v>
      </c>
      <c r="K19" s="41"/>
      <c r="L19" s="41"/>
      <c r="M19" s="11"/>
      <c r="N19" s="41"/>
      <c r="O19" s="11"/>
      <c r="P19" s="47">
        <f t="shared" si="0"/>
        <v>132059791.66999999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>
        <v>8597480</v>
      </c>
      <c r="G20" s="11">
        <v>23708564.890000001</v>
      </c>
      <c r="H20" s="11">
        <v>2631023.94</v>
      </c>
      <c r="I20" s="11">
        <v>517124.88</v>
      </c>
      <c r="J20" s="41">
        <v>29002</v>
      </c>
      <c r="K20" s="41"/>
      <c r="L20" s="41"/>
      <c r="M20" s="11"/>
      <c r="N20" s="41"/>
      <c r="O20" s="11"/>
      <c r="P20" s="47">
        <f t="shared" si="0"/>
        <v>46482998.369999997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>
        <v>41672492.880000003</v>
      </c>
      <c r="G21" s="11">
        <v>7209608.75</v>
      </c>
      <c r="H21" s="11">
        <v>23481332.5</v>
      </c>
      <c r="I21" s="11">
        <v>15334057.5</v>
      </c>
      <c r="J21" s="41">
        <v>15024120</v>
      </c>
      <c r="K21" s="41"/>
      <c r="L21" s="41"/>
      <c r="M21" s="11"/>
      <c r="N21" s="41"/>
      <c r="O21" s="11"/>
      <c r="P21" s="47">
        <f t="shared" si="0"/>
        <v>133711196.63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1">
        <v>0</v>
      </c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>
        <v>515492.1</v>
      </c>
      <c r="G23" s="11">
        <v>43969881.689999998</v>
      </c>
      <c r="H23" s="11">
        <v>579518.14</v>
      </c>
      <c r="I23" s="11">
        <v>28465489.16</v>
      </c>
      <c r="J23" s="41">
        <v>1397837.81</v>
      </c>
      <c r="K23" s="41"/>
      <c r="L23" s="41"/>
      <c r="M23" s="11"/>
      <c r="N23" s="41"/>
      <c r="O23" s="11"/>
      <c r="P23" s="47">
        <f t="shared" si="0"/>
        <v>75379197.909999996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>
        <v>32677506.25</v>
      </c>
      <c r="G24" s="11">
        <v>15355706.51</v>
      </c>
      <c r="H24" s="11">
        <v>3811956.12</v>
      </c>
      <c r="I24" s="11">
        <v>3486002.92</v>
      </c>
      <c r="J24" s="41">
        <v>-6510583.2400000002</v>
      </c>
      <c r="K24" s="41"/>
      <c r="L24" s="41"/>
      <c r="M24" s="11"/>
      <c r="N24" s="41"/>
      <c r="O24" s="11"/>
      <c r="P24" s="47">
        <f t="shared" si="0"/>
        <v>79695072.670000017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>
        <v>577952.64</v>
      </c>
      <c r="G25" s="11">
        <v>2792247.24</v>
      </c>
      <c r="H25" s="11">
        <v>5333677.66</v>
      </c>
      <c r="I25" s="11">
        <v>2127156.2599999998</v>
      </c>
      <c r="J25" s="41">
        <v>28042371.760000002</v>
      </c>
      <c r="K25" s="41"/>
      <c r="L25" s="41"/>
      <c r="M25" s="11"/>
      <c r="N25" s="41"/>
      <c r="O25" s="11"/>
      <c r="P25" s="47">
        <f t="shared" si="0"/>
        <v>107845048.21000001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>
        <v>7511184.6600000001</v>
      </c>
      <c r="G26" s="11">
        <v>3750947.16</v>
      </c>
      <c r="H26" s="11">
        <v>101083043.12</v>
      </c>
      <c r="I26" s="11">
        <v>65675</v>
      </c>
      <c r="J26" s="41">
        <v>4809510.5599999996</v>
      </c>
      <c r="K26" s="41"/>
      <c r="L26" s="41"/>
      <c r="M26" s="11"/>
      <c r="N26" s="41"/>
      <c r="O26" s="11"/>
      <c r="P26" s="47">
        <f t="shared" si="0"/>
        <v>123384946.75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>
        <v>1342857.84</v>
      </c>
      <c r="G27" s="11">
        <v>206794.07</v>
      </c>
      <c r="H27" s="11">
        <v>0</v>
      </c>
      <c r="I27" s="11">
        <v>0</v>
      </c>
      <c r="J27" s="41">
        <v>0</v>
      </c>
      <c r="K27" s="41"/>
      <c r="L27" s="41"/>
      <c r="M27" s="11"/>
      <c r="N27" s="41"/>
      <c r="O27" s="11"/>
      <c r="P27" s="47">
        <f t="shared" si="0"/>
        <v>3138816.9099999997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>
        <v>428414170.88999999</v>
      </c>
      <c r="G28" s="10">
        <v>179319701.11000001</v>
      </c>
      <c r="H28" s="10">
        <v>40347928.859999999</v>
      </c>
      <c r="I28" s="10">
        <v>68665915.299999997</v>
      </c>
      <c r="J28" s="40">
        <v>319803514.85000002</v>
      </c>
      <c r="K28" s="40"/>
      <c r="L28" s="40"/>
      <c r="M28" s="10"/>
      <c r="N28" s="40"/>
      <c r="O28" s="10"/>
      <c r="P28" s="46">
        <f t="shared" si="0"/>
        <v>1185102657.0700002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>
        <v>28121229.289999999</v>
      </c>
      <c r="G29" s="11">
        <v>1385346.16</v>
      </c>
      <c r="H29" s="11">
        <v>477112.61</v>
      </c>
      <c r="I29" s="11">
        <v>27239838.960000001</v>
      </c>
      <c r="J29" s="41">
        <v>3253496.42</v>
      </c>
      <c r="K29" s="41"/>
      <c r="L29" s="41"/>
      <c r="M29" s="11"/>
      <c r="N29" s="41"/>
      <c r="O29" s="11"/>
      <c r="P29" s="47">
        <f t="shared" si="0"/>
        <v>61908936.939999998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>
        <v>2844019.48</v>
      </c>
      <c r="G30" s="11">
        <v>3617691.2</v>
      </c>
      <c r="H30" s="11">
        <v>6388136.5</v>
      </c>
      <c r="I30" s="11">
        <v>20742.73</v>
      </c>
      <c r="J30" s="41">
        <v>127670.1</v>
      </c>
      <c r="K30" s="41"/>
      <c r="L30" s="41"/>
      <c r="M30" s="11"/>
      <c r="N30" s="41"/>
      <c r="O30" s="11"/>
      <c r="P30" s="47">
        <f t="shared" si="0"/>
        <v>21316375.010000002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>
        <v>2018626</v>
      </c>
      <c r="G31" s="11">
        <v>82600</v>
      </c>
      <c r="H31" s="11">
        <v>560004.4</v>
      </c>
      <c r="I31" s="11">
        <v>396480</v>
      </c>
      <c r="J31" s="41">
        <v>153325</v>
      </c>
      <c r="K31" s="41"/>
      <c r="L31" s="41"/>
      <c r="M31" s="11"/>
      <c r="N31" s="41"/>
      <c r="O31" s="11"/>
      <c r="P31" s="47">
        <f t="shared" si="0"/>
        <v>5918545.4000000004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>
        <v>0</v>
      </c>
      <c r="G32" s="11">
        <v>16905.5</v>
      </c>
      <c r="H32" s="11">
        <v>0</v>
      </c>
      <c r="I32" s="11">
        <v>0</v>
      </c>
      <c r="J32" s="41">
        <v>197587.68</v>
      </c>
      <c r="K32" s="41"/>
      <c r="L32" s="41"/>
      <c r="M32" s="11"/>
      <c r="N32" s="41"/>
      <c r="O32" s="11"/>
      <c r="P32" s="47">
        <f t="shared" si="0"/>
        <v>1048108.1100000001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>
        <v>0</v>
      </c>
      <c r="G33" s="11">
        <v>106100</v>
      </c>
      <c r="H33" s="11">
        <v>0</v>
      </c>
      <c r="I33" s="11">
        <v>162050.19</v>
      </c>
      <c r="J33" s="41">
        <v>360869.36</v>
      </c>
      <c r="K33" s="41"/>
      <c r="L33" s="41"/>
      <c r="M33" s="11"/>
      <c r="N33" s="41"/>
      <c r="O33" s="11"/>
      <c r="P33" s="47">
        <f t="shared" si="0"/>
        <v>629019.55000000005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>
        <v>334577441.23000002</v>
      </c>
      <c r="G34" s="11">
        <v>140884461.15000001</v>
      </c>
      <c r="H34" s="11">
        <v>6360200</v>
      </c>
      <c r="I34" s="11">
        <v>25984.15</v>
      </c>
      <c r="J34" s="41">
        <v>279732900.69999999</v>
      </c>
      <c r="K34" s="41"/>
      <c r="L34" s="41"/>
      <c r="M34" s="11"/>
      <c r="N34" s="41"/>
      <c r="O34" s="11"/>
      <c r="P34" s="47">
        <f t="shared" si="0"/>
        <v>816279597.05999994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>
        <v>60564500</v>
      </c>
      <c r="G35" s="11">
        <v>32299505.280000001</v>
      </c>
      <c r="H35" s="11">
        <v>26412200</v>
      </c>
      <c r="I35" s="11">
        <v>37173965.740000002</v>
      </c>
      <c r="J35" s="41">
        <v>32612021.93</v>
      </c>
      <c r="K35" s="41"/>
      <c r="L35" s="41"/>
      <c r="M35" s="11"/>
      <c r="N35" s="41"/>
      <c r="O35" s="11"/>
      <c r="P35" s="47">
        <f t="shared" si="0"/>
        <v>267196635.39000002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>
        <v>288354.89</v>
      </c>
      <c r="G37" s="11">
        <v>927091.82</v>
      </c>
      <c r="H37" s="11">
        <v>150275.35</v>
      </c>
      <c r="I37" s="11">
        <v>3646853.53</v>
      </c>
      <c r="J37" s="11">
        <v>3365643.66</v>
      </c>
      <c r="K37" s="41"/>
      <c r="L37" s="41"/>
      <c r="M37" s="11"/>
      <c r="N37" s="41"/>
      <c r="O37" s="11"/>
      <c r="P37" s="47">
        <f t="shared" si="0"/>
        <v>10805439.609999999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>
        <v>495364369.92000002</v>
      </c>
      <c r="G38" s="10">
        <v>284163994.25</v>
      </c>
      <c r="H38" s="10">
        <v>284163925.94</v>
      </c>
      <c r="I38" s="10">
        <v>284163994.94</v>
      </c>
      <c r="J38" s="40">
        <v>284163994.94</v>
      </c>
      <c r="K38" s="40"/>
      <c r="L38" s="40"/>
      <c r="M38" s="10"/>
      <c r="N38" s="40"/>
      <c r="O38" s="10"/>
      <c r="P38" s="46">
        <f t="shared" si="0"/>
        <v>2202693407.2400002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>
        <v>0</v>
      </c>
      <c r="F39" s="13">
        <v>0</v>
      </c>
      <c r="G39" s="11">
        <v>0</v>
      </c>
      <c r="H39" s="11">
        <v>0</v>
      </c>
      <c r="I39" s="11">
        <v>0</v>
      </c>
      <c r="J39" s="41"/>
      <c r="K39" s="41"/>
      <c r="L39" s="41"/>
      <c r="M39" s="11"/>
      <c r="N39" s="41"/>
      <c r="O39" s="11"/>
      <c r="P39" s="47">
        <f>D39+E39+F38+G39+H39+I39+J39+K39+L39+M39+N39+O39</f>
        <v>495364369.92000002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>
        <v>85022289</v>
      </c>
      <c r="G40" s="11">
        <v>85022289</v>
      </c>
      <c r="H40" s="11">
        <v>85022220.689999998</v>
      </c>
      <c r="I40" s="11">
        <v>85022289.689999998</v>
      </c>
      <c r="J40" s="41">
        <v>85022289.689999998</v>
      </c>
      <c r="K40" s="41"/>
      <c r="L40" s="41"/>
      <c r="M40" s="11"/>
      <c r="N40" s="41"/>
      <c r="O40" s="11"/>
      <c r="P40" s="47">
        <f t="shared" si="0"/>
        <v>595155956.06999993</v>
      </c>
    </row>
    <row r="41" spans="1:16" x14ac:dyDescent="0.25">
      <c r="A41" s="6" t="s">
        <v>30</v>
      </c>
      <c r="B41" s="21">
        <v>0</v>
      </c>
      <c r="C41" s="2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>
        <v>410342080.92000002</v>
      </c>
      <c r="G42" s="11">
        <v>199141705.25</v>
      </c>
      <c r="H42" s="11">
        <v>199141705.25</v>
      </c>
      <c r="I42" s="11">
        <v>199141705.25</v>
      </c>
      <c r="J42" s="41">
        <v>199141705.25</v>
      </c>
      <c r="K42" s="41"/>
      <c r="L42" s="41"/>
      <c r="M42" s="11"/>
      <c r="N42" s="41"/>
      <c r="O42" s="11"/>
      <c r="P42" s="47">
        <f t="shared" si="0"/>
        <v>1607537451.1700001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>
        <v>0</v>
      </c>
      <c r="G47" s="10">
        <v>243307256.31999999</v>
      </c>
      <c r="H47" s="10">
        <v>134615634.56999999</v>
      </c>
      <c r="I47" s="10">
        <v>1126298.48</v>
      </c>
      <c r="J47" s="40">
        <v>0</v>
      </c>
      <c r="K47" s="40"/>
      <c r="L47" s="40"/>
      <c r="M47" s="40"/>
      <c r="N47" s="40"/>
      <c r="O47" s="40"/>
      <c r="P47" s="46">
        <f t="shared" si="1"/>
        <v>529115589.37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>
        <v>0</v>
      </c>
      <c r="H48" s="11">
        <v>7000000</v>
      </c>
      <c r="I48" s="11">
        <v>0</v>
      </c>
      <c r="J48" s="41">
        <v>0</v>
      </c>
      <c r="K48" s="41"/>
      <c r="L48" s="41"/>
      <c r="M48" s="41"/>
      <c r="N48" s="41"/>
      <c r="O48" s="41"/>
      <c r="P48" s="47">
        <f t="shared" si="1"/>
        <v>7000000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>
        <v>243307256.31999999</v>
      </c>
      <c r="H49" s="11">
        <v>127615634.56999999</v>
      </c>
      <c r="I49" s="11">
        <v>1126298.48</v>
      </c>
      <c r="J49" s="41">
        <v>0</v>
      </c>
      <c r="K49" s="41"/>
      <c r="L49" s="41"/>
      <c r="M49" s="41"/>
      <c r="N49" s="41"/>
      <c r="O49" s="41"/>
      <c r="P49" s="47">
        <f t="shared" si="1"/>
        <v>372115589.37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>
        <v>0</v>
      </c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>
        <v>0</v>
      </c>
      <c r="G51" s="60">
        <v>0</v>
      </c>
      <c r="H51" s="11">
        <v>0</v>
      </c>
      <c r="I51" s="11">
        <v>0</v>
      </c>
      <c r="J51" s="41">
        <v>0</v>
      </c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>
        <v>5348590.6900000004</v>
      </c>
      <c r="G54" s="10">
        <v>76097421.5</v>
      </c>
      <c r="H54" s="10">
        <v>197689232.87</v>
      </c>
      <c r="I54" s="10">
        <v>192511428.43000001</v>
      </c>
      <c r="J54" s="40">
        <v>104990316.95</v>
      </c>
      <c r="K54" s="40"/>
      <c r="L54" s="40"/>
      <c r="M54" s="10"/>
      <c r="N54" s="40"/>
      <c r="O54" s="10"/>
      <c r="P54" s="46">
        <f t="shared" si="1"/>
        <v>583183331.45000005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>
        <v>1056400.3500000001</v>
      </c>
      <c r="G55" s="11">
        <v>1519645.18</v>
      </c>
      <c r="H55" s="11">
        <v>0</v>
      </c>
      <c r="I55" s="11">
        <v>308139.15999999997</v>
      </c>
      <c r="J55" s="41">
        <v>2251995.0699999998</v>
      </c>
      <c r="K55" s="41"/>
      <c r="L55" s="41"/>
      <c r="M55" s="11"/>
      <c r="N55" s="41"/>
      <c r="O55" s="11"/>
      <c r="P55" s="47">
        <f t="shared" si="1"/>
        <v>8032355.6199999992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>
        <v>631030.31999999995</v>
      </c>
      <c r="H57" s="11">
        <v>0</v>
      </c>
      <c r="I57" s="11">
        <v>2340782.02</v>
      </c>
      <c r="J57" s="41">
        <v>0</v>
      </c>
      <c r="K57" s="41"/>
      <c r="L57" s="41"/>
      <c r="M57" s="11"/>
      <c r="N57" s="41"/>
      <c r="O57" s="11"/>
      <c r="P57" s="47">
        <f t="shared" si="1"/>
        <v>2971812.34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>
        <v>0</v>
      </c>
      <c r="H58" s="11">
        <v>0</v>
      </c>
      <c r="I58" s="11">
        <v>0</v>
      </c>
      <c r="J58" s="41">
        <v>0</v>
      </c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>
        <v>0</v>
      </c>
      <c r="H59" s="11">
        <v>0</v>
      </c>
      <c r="I59" s="11">
        <v>1337537.94</v>
      </c>
      <c r="J59" s="41">
        <v>1076868</v>
      </c>
      <c r="K59" s="41"/>
      <c r="L59" s="41"/>
      <c r="M59" s="11"/>
      <c r="N59" s="41"/>
      <c r="O59" s="11"/>
      <c r="P59" s="47">
        <f t="shared" si="1"/>
        <v>6064571.0899999999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>
        <v>3372498.34</v>
      </c>
      <c r="G62" s="11">
        <v>0</v>
      </c>
      <c r="H62" s="11">
        <v>0</v>
      </c>
      <c r="I62" s="11">
        <v>0</v>
      </c>
      <c r="J62" s="41">
        <v>0</v>
      </c>
      <c r="K62" s="41"/>
      <c r="L62" s="41"/>
      <c r="M62" s="11"/>
      <c r="N62" s="41"/>
      <c r="O62" s="11"/>
      <c r="P62" s="47">
        <f t="shared" si="1"/>
        <v>3372498.34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>
        <v>919692</v>
      </c>
      <c r="G63" s="11">
        <v>73946746</v>
      </c>
      <c r="H63" s="11">
        <v>197689232.87</v>
      </c>
      <c r="I63" s="11">
        <v>188524969.31</v>
      </c>
      <c r="J63" s="41">
        <v>101661453.88</v>
      </c>
      <c r="K63" s="41"/>
      <c r="L63" s="41"/>
      <c r="M63" s="11"/>
      <c r="N63" s="41"/>
      <c r="O63" s="11"/>
      <c r="P63" s="47">
        <f t="shared" si="1"/>
        <v>562742094.05999994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>
        <v>1977968128.0999999</v>
      </c>
      <c r="G64" s="10">
        <v>2644954395.8200002</v>
      </c>
      <c r="H64" s="10">
        <v>2097574916.1500001</v>
      </c>
      <c r="I64" s="10">
        <v>3032397541.98</v>
      </c>
      <c r="J64" s="40">
        <v>3063500243.1300001</v>
      </c>
      <c r="K64" s="40"/>
      <c r="L64" s="40"/>
      <c r="M64" s="10"/>
      <c r="N64" s="40"/>
      <c r="O64" s="10"/>
      <c r="P64" s="46">
        <f t="shared" si="1"/>
        <v>18568066785.32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>
        <v>73115963.980000004</v>
      </c>
      <c r="G65" s="11">
        <v>401052276</v>
      </c>
      <c r="H65" s="11">
        <v>40373279.909999996</v>
      </c>
      <c r="I65" s="11">
        <v>84794176.299999997</v>
      </c>
      <c r="J65" s="41">
        <v>165223419.06</v>
      </c>
      <c r="K65" s="41"/>
      <c r="L65" s="41"/>
      <c r="M65" s="11"/>
      <c r="N65" s="41"/>
      <c r="O65" s="11"/>
      <c r="P65" s="47">
        <f t="shared" si="1"/>
        <v>802823167.11999989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>
        <v>1904852164.1199999</v>
      </c>
      <c r="G66" s="11">
        <v>2243902119.8200002</v>
      </c>
      <c r="H66" s="11">
        <v>2057201636.24</v>
      </c>
      <c r="I66" s="11">
        <v>2947603365.6799998</v>
      </c>
      <c r="J66" s="41">
        <v>2898276824.0700002</v>
      </c>
      <c r="K66" s="41"/>
      <c r="L66" s="41"/>
      <c r="M66" s="11"/>
      <c r="N66" s="41"/>
      <c r="O66" s="11"/>
      <c r="P66" s="47">
        <f t="shared" si="1"/>
        <v>17765243618.200001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41">
        <v>0</v>
      </c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90</v>
      </c>
      <c r="B76" s="25">
        <f>B12+B18+B28+B38+B47+B54+B64</f>
        <v>46205626258</v>
      </c>
      <c r="C76" s="25"/>
      <c r="D76" s="25">
        <f t="shared" ref="D76:J76" si="3">D12+D18+D28+D38+D47+D54+D64</f>
        <v>2581533761.3000002</v>
      </c>
      <c r="E76" s="25">
        <f t="shared" si="3"/>
        <v>4907235003.29</v>
      </c>
      <c r="F76" s="25">
        <f t="shared" si="3"/>
        <v>3362317598.0500002</v>
      </c>
      <c r="G76" s="25">
        <f t="shared" si="3"/>
        <v>3880668102.0200005</v>
      </c>
      <c r="H76" s="25">
        <f t="shared" si="3"/>
        <v>3441638181.2400002</v>
      </c>
      <c r="I76" s="25">
        <f t="shared" si="3"/>
        <v>3993595094.2399998</v>
      </c>
      <c r="J76" s="25">
        <f t="shared" si="3"/>
        <v>4193309108.9100003</v>
      </c>
      <c r="K76" s="25"/>
      <c r="L76" s="25"/>
      <c r="M76" s="25"/>
      <c r="N76" s="25"/>
      <c r="O76" s="25"/>
      <c r="P76" s="48">
        <f t="shared" si="2"/>
        <v>26360296849.049999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89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86</v>
      </c>
      <c r="B87" s="30">
        <f>B76+B86</f>
        <v>46205626258</v>
      </c>
      <c r="C87" s="31"/>
      <c r="D87" s="15">
        <f t="shared" ref="D87:J87" si="4">D11+D77</f>
        <v>2581533761.3000002</v>
      </c>
      <c r="E87" s="15">
        <f t="shared" si="4"/>
        <v>4907235003.29</v>
      </c>
      <c r="F87" s="15">
        <f t="shared" si="4"/>
        <v>3362317598.0500002</v>
      </c>
      <c r="G87" s="15">
        <f t="shared" si="4"/>
        <v>3880668102.02</v>
      </c>
      <c r="H87" s="15">
        <f t="shared" si="4"/>
        <v>3441638181.2399998</v>
      </c>
      <c r="I87" s="15">
        <f t="shared" si="4"/>
        <v>3993595094.2399998</v>
      </c>
      <c r="J87" s="15">
        <f t="shared" si="4"/>
        <v>4193309108.9099998</v>
      </c>
      <c r="K87" s="15"/>
      <c r="L87" s="15"/>
      <c r="M87" s="15"/>
      <c r="N87" s="54"/>
      <c r="O87" s="15"/>
      <c r="P87" s="53">
        <f t="shared" si="2"/>
        <v>26360296849.049999</v>
      </c>
    </row>
    <row r="88" spans="1:16" ht="15.75" thickBot="1" x14ac:dyDescent="0.3">
      <c r="A88" s="37" t="s">
        <v>95</v>
      </c>
    </row>
    <row r="89" spans="1:16" ht="26.25" customHeight="1" thickBot="1" x14ac:dyDescent="0.3">
      <c r="A89" s="32" t="s">
        <v>91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92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8" t="s">
        <v>96</v>
      </c>
      <c r="B91" s="79"/>
    </row>
    <row r="92" spans="1:16" s="5" customFormat="1" ht="93.75" customHeight="1" x14ac:dyDescent="0.25">
      <c r="A92" s="61" t="s">
        <v>85</v>
      </c>
      <c r="B92" s="61"/>
      <c r="C92" s="61"/>
      <c r="D92" s="61"/>
      <c r="E92" s="62"/>
      <c r="F92" s="62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94</v>
      </c>
      <c r="B99" s="35"/>
      <c r="C99" s="63" t="s">
        <v>104</v>
      </c>
      <c r="D99" s="63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Julio-2025 </vt:lpstr>
      <vt:lpstr>'Ejecución Julio-2025 '!Área_de_impresión</vt:lpstr>
      <vt:lpstr>'Ejecución Julio-2025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2025-08-01T16:23:41Z</cp:lastPrinted>
  <dcterms:created xsi:type="dcterms:W3CDTF">2021-07-29T18:58:50Z</dcterms:created>
  <dcterms:modified xsi:type="dcterms:W3CDTF">2025-08-01T16:23:51Z</dcterms:modified>
</cp:coreProperties>
</file>