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orres\Downloads\"/>
    </mc:Choice>
  </mc:AlternateContent>
  <xr:revisionPtr revIDLastSave="0" documentId="13_ncr:1_{E86BB609-69EE-403B-90B0-4ABA3D9FB4B7}" xr6:coauthVersionLast="47" xr6:coauthVersionMax="47" xr10:uidLastSave="{00000000-0000-0000-0000-000000000000}"/>
  <bookViews>
    <workbookView xWindow="-120" yWindow="-120" windowWidth="29040" windowHeight="15720" xr2:uid="{D8CD25E9-5F79-44DD-8B66-FD1D8DD90D10}"/>
  </bookViews>
  <sheets>
    <sheet name="INGRESOS Y GASTOS " sheetId="1" r:id="rId1"/>
  </sheets>
  <definedNames>
    <definedName name="_xlnm._FilterDatabase" localSheetId="0" hidden="1">'INGRESOS Y GASTOS '!#REF!</definedName>
    <definedName name="Print_Area" localSheetId="0">'INGRESOS Y GASTOS '!$A$1:$F$504</definedName>
    <definedName name="Print_Titles" localSheetId="0">'INGRESOS Y GASTOS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16" i="1"/>
  <c r="F15" i="1"/>
</calcChain>
</file>

<file path=xl/sharedStrings.xml><?xml version="1.0" encoding="utf-8"?>
<sst xmlns="http://schemas.openxmlformats.org/spreadsheetml/2006/main" count="1684" uniqueCount="619">
  <si>
    <t>PAGO VACACIONES NO DISFRUTADA, A EX-COLABORADORES DE ESTE MOPC</t>
  </si>
  <si>
    <t>PAGO COMPRA DE MEJORA, DENTRO DEL AMBITO DE  LA ESTACION, E0+000  A LA E0+000, S/INFORME DE TASACION S/N Y ANEXOS PARA EL PROYECTO: CONSTRUCCION DEL PUENTE LA LEONORA, MAIMON, PROV. MONSEÑOR NOUEL.</t>
  </si>
  <si>
    <t>PAGO INDEMNIZACION A EX-EMPLEADOS DE ESTE MOPC</t>
  </si>
  <si>
    <t>PAGO SUELDO RETROACTIVO (JULIO-2025) A PERSONAL FIJO DE ESTE MOPC</t>
  </si>
  <si>
    <t>PAGO VIATICOS (MAYO-2025) A PERSONAL DE LA DIRECCION GENERAL DE SUPERVISION Y FISCALIZACION DE ESTE MOPC</t>
  </si>
  <si>
    <t xml:space="preserve">INGRESOS POR CAPTACION </t>
  </si>
  <si>
    <t>INGRESOS CUOTAS PRESUPUESTARIAS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</si>
  <si>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</si>
  <si>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</si>
  <si>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</si>
  <si>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</si>
  <si>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</si>
  <si>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</si>
  <si>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</si>
  <si>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</si>
  <si>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</si>
  <si>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</si>
  <si>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 30 SEPTIEMBRE 2025</t>
  </si>
  <si>
    <t>10687</t>
  </si>
  <si>
    <t>10689</t>
  </si>
  <si>
    <t>10691</t>
  </si>
  <si>
    <t>10693</t>
  </si>
  <si>
    <t>10695</t>
  </si>
  <si>
    <t>10697</t>
  </si>
  <si>
    <t>10699</t>
  </si>
  <si>
    <t>10701</t>
  </si>
  <si>
    <t>10705</t>
  </si>
  <si>
    <t>10707</t>
  </si>
  <si>
    <t>10709</t>
  </si>
  <si>
    <t>10711</t>
  </si>
  <si>
    <t>10713</t>
  </si>
  <si>
    <t>10715</t>
  </si>
  <si>
    <t>10717</t>
  </si>
  <si>
    <t>10719</t>
  </si>
  <si>
    <t>10721</t>
  </si>
  <si>
    <t>10723</t>
  </si>
  <si>
    <t>10725</t>
  </si>
  <si>
    <t>10727</t>
  </si>
  <si>
    <t>10732</t>
  </si>
  <si>
    <t>10734</t>
  </si>
  <si>
    <t>10736</t>
  </si>
  <si>
    <t>10738</t>
  </si>
  <si>
    <t>10745</t>
  </si>
  <si>
    <t>10748</t>
  </si>
  <si>
    <t>10755</t>
  </si>
  <si>
    <t>10756</t>
  </si>
  <si>
    <t>10758</t>
  </si>
  <si>
    <t>10765</t>
  </si>
  <si>
    <t>10771</t>
  </si>
  <si>
    <t>10785</t>
  </si>
  <si>
    <t>10786</t>
  </si>
  <si>
    <t>10789</t>
  </si>
  <si>
    <t>10790</t>
  </si>
  <si>
    <t>10811</t>
  </si>
  <si>
    <t>10812</t>
  </si>
  <si>
    <t>10813</t>
  </si>
  <si>
    <t>10814</t>
  </si>
  <si>
    <t>10815</t>
  </si>
  <si>
    <t>10819</t>
  </si>
  <si>
    <t>10821</t>
  </si>
  <si>
    <t>10823</t>
  </si>
  <si>
    <t>10825</t>
  </si>
  <si>
    <t>10828</t>
  </si>
  <si>
    <t>10839</t>
  </si>
  <si>
    <t>10843</t>
  </si>
  <si>
    <t>10860</t>
  </si>
  <si>
    <t>10863</t>
  </si>
  <si>
    <t>10870</t>
  </si>
  <si>
    <t>10875</t>
  </si>
  <si>
    <t>10880</t>
  </si>
  <si>
    <t>10882</t>
  </si>
  <si>
    <t>10883</t>
  </si>
  <si>
    <t>10885</t>
  </si>
  <si>
    <t>10887</t>
  </si>
  <si>
    <t>10889</t>
  </si>
  <si>
    <t>10891</t>
  </si>
  <si>
    <t>10893</t>
  </si>
  <si>
    <t>10895</t>
  </si>
  <si>
    <t>10897</t>
  </si>
  <si>
    <t>10899</t>
  </si>
  <si>
    <t>10901</t>
  </si>
  <si>
    <t>10903</t>
  </si>
  <si>
    <t>10905</t>
  </si>
  <si>
    <t>10932</t>
  </si>
  <si>
    <t>10933</t>
  </si>
  <si>
    <t>10934</t>
  </si>
  <si>
    <t>10936</t>
  </si>
  <si>
    <t>10945</t>
  </si>
  <si>
    <t>10969</t>
  </si>
  <si>
    <t>10975</t>
  </si>
  <si>
    <t>10977</t>
  </si>
  <si>
    <t>10978</t>
  </si>
  <si>
    <t>10979</t>
  </si>
  <si>
    <t>10982</t>
  </si>
  <si>
    <t>10984</t>
  </si>
  <si>
    <t>10988</t>
  </si>
  <si>
    <t>10990</t>
  </si>
  <si>
    <t>10993</t>
  </si>
  <si>
    <t>10999</t>
  </si>
  <si>
    <t>11006</t>
  </si>
  <si>
    <t>11008</t>
  </si>
  <si>
    <t>11011</t>
  </si>
  <si>
    <t>11013</t>
  </si>
  <si>
    <t>11020</t>
  </si>
  <si>
    <t>11026</t>
  </si>
  <si>
    <t>11027</t>
  </si>
  <si>
    <t>11029</t>
  </si>
  <si>
    <t>11031</t>
  </si>
  <si>
    <t>11033</t>
  </si>
  <si>
    <t>11035</t>
  </si>
  <si>
    <t>11044</t>
  </si>
  <si>
    <t>11052</t>
  </si>
  <si>
    <t>11054</t>
  </si>
  <si>
    <t>11056</t>
  </si>
  <si>
    <t>11058</t>
  </si>
  <si>
    <t>11060</t>
  </si>
  <si>
    <t>11062</t>
  </si>
  <si>
    <t>11066</t>
  </si>
  <si>
    <t>11076</t>
  </si>
  <si>
    <t>11077</t>
  </si>
  <si>
    <t>11078</t>
  </si>
  <si>
    <t>11079</t>
  </si>
  <si>
    <t>11082</t>
  </si>
  <si>
    <t>11083</t>
  </si>
  <si>
    <t>11085</t>
  </si>
  <si>
    <t>11087</t>
  </si>
  <si>
    <t>11089</t>
  </si>
  <si>
    <t>11091</t>
  </si>
  <si>
    <t>11093</t>
  </si>
  <si>
    <t>11094</t>
  </si>
  <si>
    <t>11095</t>
  </si>
  <si>
    <t>11119</t>
  </si>
  <si>
    <t>11132</t>
  </si>
  <si>
    <t>11137</t>
  </si>
  <si>
    <t>11138</t>
  </si>
  <si>
    <t>11142</t>
  </si>
  <si>
    <t>11156</t>
  </si>
  <si>
    <t>11158</t>
  </si>
  <si>
    <t>11160</t>
  </si>
  <si>
    <t>11162</t>
  </si>
  <si>
    <t>11178</t>
  </si>
  <si>
    <t>11180</t>
  </si>
  <si>
    <t>11186</t>
  </si>
  <si>
    <t>11187</t>
  </si>
  <si>
    <t>11189</t>
  </si>
  <si>
    <t>11190</t>
  </si>
  <si>
    <t>11202</t>
  </si>
  <si>
    <t>11207</t>
  </si>
  <si>
    <t>11209</t>
  </si>
  <si>
    <t>11213</t>
  </si>
  <si>
    <t>11216</t>
  </si>
  <si>
    <t>11218</t>
  </si>
  <si>
    <t>11219</t>
  </si>
  <si>
    <t>11220</t>
  </si>
  <si>
    <t>11221</t>
  </si>
  <si>
    <t>11223</t>
  </si>
  <si>
    <t>11224</t>
  </si>
  <si>
    <t>11225</t>
  </si>
  <si>
    <t>11227</t>
  </si>
  <si>
    <t>11228</t>
  </si>
  <si>
    <t>11229</t>
  </si>
  <si>
    <t>11230</t>
  </si>
  <si>
    <t>11231</t>
  </si>
  <si>
    <t>11232</t>
  </si>
  <si>
    <t>11240</t>
  </si>
  <si>
    <t>11242</t>
  </si>
  <si>
    <t>11244</t>
  </si>
  <si>
    <t>11247</t>
  </si>
  <si>
    <t>11252</t>
  </si>
  <si>
    <t>11257</t>
  </si>
  <si>
    <t>11258</t>
  </si>
  <si>
    <t>11259</t>
  </si>
  <si>
    <t>11263</t>
  </si>
  <si>
    <t>11304</t>
  </si>
  <si>
    <t>11305</t>
  </si>
  <si>
    <t>11310</t>
  </si>
  <si>
    <t>11315</t>
  </si>
  <si>
    <t>11317</t>
  </si>
  <si>
    <t>11343</t>
  </si>
  <si>
    <t>11344</t>
  </si>
  <si>
    <t>11346</t>
  </si>
  <si>
    <t>11347</t>
  </si>
  <si>
    <t>11348</t>
  </si>
  <si>
    <t>11351</t>
  </si>
  <si>
    <t>11357</t>
  </si>
  <si>
    <t>11359</t>
  </si>
  <si>
    <t>11360</t>
  </si>
  <si>
    <t>11361</t>
  </si>
  <si>
    <t>11362</t>
  </si>
  <si>
    <t>11365</t>
  </si>
  <si>
    <t>11375</t>
  </si>
  <si>
    <t>11377</t>
  </si>
  <si>
    <t>11391</t>
  </si>
  <si>
    <t>11408</t>
  </si>
  <si>
    <t>11411</t>
  </si>
  <si>
    <t>11417</t>
  </si>
  <si>
    <t>11423</t>
  </si>
  <si>
    <t>11428</t>
  </si>
  <si>
    <t>11434</t>
  </si>
  <si>
    <t>11438</t>
  </si>
  <si>
    <t>11446</t>
  </si>
  <si>
    <t>11448</t>
  </si>
  <si>
    <t>11450</t>
  </si>
  <si>
    <t>11461</t>
  </si>
  <si>
    <t>11465</t>
  </si>
  <si>
    <t>11469</t>
  </si>
  <si>
    <t>11470</t>
  </si>
  <si>
    <t>11483</t>
  </si>
  <si>
    <t>11499</t>
  </si>
  <si>
    <t>11500</t>
  </si>
  <si>
    <t>11508</t>
  </si>
  <si>
    <t>11512</t>
  </si>
  <si>
    <t>11519</t>
  </si>
  <si>
    <t>11521</t>
  </si>
  <si>
    <t>11523</t>
  </si>
  <si>
    <t>11525</t>
  </si>
  <si>
    <t>11531</t>
  </si>
  <si>
    <t>11533</t>
  </si>
  <si>
    <t>11543</t>
  </si>
  <si>
    <t>11546</t>
  </si>
  <si>
    <t>11548</t>
  </si>
  <si>
    <t>11555</t>
  </si>
  <si>
    <t>11556</t>
  </si>
  <si>
    <t>11562</t>
  </si>
  <si>
    <t>11566</t>
  </si>
  <si>
    <t>11568</t>
  </si>
  <si>
    <t>11572</t>
  </si>
  <si>
    <t>11579</t>
  </si>
  <si>
    <t>11592</t>
  </si>
  <si>
    <t>11594</t>
  </si>
  <si>
    <t>11603</t>
  </si>
  <si>
    <t>11611</t>
  </si>
  <si>
    <t>11615</t>
  </si>
  <si>
    <t>11617</t>
  </si>
  <si>
    <t>11618</t>
  </si>
  <si>
    <t>11620</t>
  </si>
  <si>
    <t>11626</t>
  </si>
  <si>
    <t>11629</t>
  </si>
  <si>
    <t>11632</t>
  </si>
  <si>
    <t>11640</t>
  </si>
  <si>
    <t>11645</t>
  </si>
  <si>
    <t>11647</t>
  </si>
  <si>
    <t>11650</t>
  </si>
  <si>
    <t>11652</t>
  </si>
  <si>
    <t>11654</t>
  </si>
  <si>
    <t>11656</t>
  </si>
  <si>
    <t>11666</t>
  </si>
  <si>
    <t>11673</t>
  </si>
  <si>
    <t>11674</t>
  </si>
  <si>
    <t>11678</t>
  </si>
  <si>
    <t>11680</t>
  </si>
  <si>
    <t>11682</t>
  </si>
  <si>
    <t>11684</t>
  </si>
  <si>
    <t>11694</t>
  </si>
  <si>
    <t>11699</t>
  </si>
  <si>
    <t>11702</t>
  </si>
  <si>
    <t>11703</t>
  </si>
  <si>
    <t>11705</t>
  </si>
  <si>
    <t>11707</t>
  </si>
  <si>
    <t>11716</t>
  </si>
  <si>
    <t>11719</t>
  </si>
  <si>
    <t>11722</t>
  </si>
  <si>
    <t>11725</t>
  </si>
  <si>
    <t>11847</t>
  </si>
  <si>
    <t>11850</t>
  </si>
  <si>
    <t>11852</t>
  </si>
  <si>
    <t>11857</t>
  </si>
  <si>
    <t>11875</t>
  </si>
  <si>
    <t>11876</t>
  </si>
  <si>
    <t>11877</t>
  </si>
  <si>
    <t>11882</t>
  </si>
  <si>
    <t>11931</t>
  </si>
  <si>
    <t>11938</t>
  </si>
  <si>
    <t>11942</t>
  </si>
  <si>
    <t>11945</t>
  </si>
  <si>
    <t>11946</t>
  </si>
  <si>
    <t>11949</t>
  </si>
  <si>
    <t>11953</t>
  </si>
  <si>
    <t>11955</t>
  </si>
  <si>
    <t>11957</t>
  </si>
  <si>
    <t>11959</t>
  </si>
  <si>
    <t>11960</t>
  </si>
  <si>
    <t>11961</t>
  </si>
  <si>
    <t>11963</t>
  </si>
  <si>
    <t>11965</t>
  </si>
  <si>
    <t>11967</t>
  </si>
  <si>
    <t>11974</t>
  </si>
  <si>
    <t>11985</t>
  </si>
  <si>
    <t>11988</t>
  </si>
  <si>
    <t>12003</t>
  </si>
  <si>
    <t>12008</t>
  </si>
  <si>
    <t>12012</t>
  </si>
  <si>
    <t>12027</t>
  </si>
  <si>
    <t>12028</t>
  </si>
  <si>
    <t>12044</t>
  </si>
  <si>
    <t>12049</t>
  </si>
  <si>
    <t>12051</t>
  </si>
  <si>
    <t>12052</t>
  </si>
  <si>
    <t>12053</t>
  </si>
  <si>
    <t>12054</t>
  </si>
  <si>
    <t>12055</t>
  </si>
  <si>
    <t>12059</t>
  </si>
  <si>
    <t>12064</t>
  </si>
  <si>
    <t>12119</t>
  </si>
  <si>
    <t>12120</t>
  </si>
  <si>
    <t>12124</t>
  </si>
  <si>
    <t>12129</t>
  </si>
  <si>
    <t>12131</t>
  </si>
  <si>
    <t>12136</t>
  </si>
  <si>
    <t>12142</t>
  </si>
  <si>
    <t>12143</t>
  </si>
  <si>
    <t>12152</t>
  </si>
  <si>
    <t>12159</t>
  </si>
  <si>
    <t>12161</t>
  </si>
  <si>
    <t>12164</t>
  </si>
  <si>
    <t>12166</t>
  </si>
  <si>
    <t>12167</t>
  </si>
  <si>
    <t>12169</t>
  </si>
  <si>
    <t>12171</t>
  </si>
  <si>
    <t>12173</t>
  </si>
  <si>
    <t>12175</t>
  </si>
  <si>
    <t>12177</t>
  </si>
  <si>
    <t>12194</t>
  </si>
  <si>
    <t>PAGO VIATICOS (JULIO-2025) A PERSONAL DE LA DIRECCION DE CALIDAD DE MATERIALES Y GEOTECNIA DE ESTE MOPC</t>
  </si>
  <si>
    <t>PAGO VIATICOS (JULIO-2025) A PERSONAL DEL DEPARTAMENTO DE PRESUPUESTO DE ESTE MOPC</t>
  </si>
  <si>
    <t>PAGO VIATICOS (JULIO-2025) A PERSONAL DE LA DIRECCION DE CONTROL INTERNO DE ESTE MOPC</t>
  </si>
  <si>
    <t>PAGO VIATICOS (JULIO-2025) A PERSONAL DE LA DIRECCION TECNICA DE ESTE MOPC</t>
  </si>
  <si>
    <t>PAGO VIATICOS (JULIO-2025) A PERSONAL DE LA DIRECCION DE GESTION RECURSO PEAJES RD VIAL DE ESTE MOPC</t>
  </si>
  <si>
    <t>PAGO VIATICOS (JULIO-2025) A PERSONAL DE DIFERENTES DEPARTAMENTOS DE ESTE MOPC</t>
  </si>
  <si>
    <t>PAGO VIATICOS (JULIO-2025) A PERSONAL DIRECCION DEL DESPACHO DEL MINISTRO DE ESTE MOPC</t>
  </si>
  <si>
    <t>PAGO VIATICOS (JULIO-2025) A PERSONAL DEL DEPARTAMENTO DE RD VIAL DE ESTE MOPC</t>
  </si>
  <si>
    <t>PAGO VIATICOS (JULIO-2025) A PERSONAL DEL VICEMINISTERIO DE COORDINACION REGIONAL DE ESTE MOPC</t>
  </si>
  <si>
    <t>PAGO JORNALEROS (JULIO-2025) A PERSONAL DEL VICEMINISTERIO DE MANTENIMIENTO CORREDORES Y PAISAJISMO DE ESTE MOPC</t>
  </si>
  <si>
    <t>PAGO JORNALEROS (JULIO-2025) A PERSONAL VICEMINISTERIO DE MANTENIMIENTO VIAL (GRAN SANTO DOMINGO) DE ESTE MOPC</t>
  </si>
  <si>
    <t>PAGO JORNALEROS (JULIO-2025) A PERSONAL VICEMINISTERIO DE MANTENIMIENTO PROVINCIAL DE ESTE MOPC</t>
  </si>
  <si>
    <t>PAGO VIATICOS (JUNIO-2025) A PERSONAL DE LA DIRECCION GENERAL EQUIPOS Y TRANSPORTE (DIVISION DE OPERACIONES) DE ESTE MOPC</t>
  </si>
  <si>
    <t>PAGO VIATICOS (JUNIO-2025) A PERSONAL DEL VICEMINISTERIO DE SUPERVISION Y FISCALIZACION DE OBRAS DE ESTE MOPC</t>
  </si>
  <si>
    <t>PAGO VIATICOS (JULIO-2025) A PERSONAL DE LA OFICINA DE ENLACE PRESIDENCIAL DE ESTE MOPC</t>
  </si>
  <si>
    <t>PAGO VIATICOS (JULIO-2025) A PERSONAL DE LA DIRECCION DE FISCALIZACION DE LA OFICINA RD VIAL DE ESTE MOPC</t>
  </si>
  <si>
    <t>PAGO VIATICOS (JULIO-2025) A PERSONAL OFICINA DE COORDINADORA DE FIDECOMISO RD VIAL DE ESTE MOPC</t>
  </si>
  <si>
    <t>PAGO VIATICOS (JULIO-2025) A PERSONAL DEL DEPARTAMENTO DE AVALUOS DE ESTE MOPC</t>
  </si>
  <si>
    <t>PAGO INDEMNIZACION, A EX-COLABORADORES DE ESTE MOPC</t>
  </si>
  <si>
    <t>PAGO SUPLENCIA  (AGOSTO 2025) A PERSONAL FIJO DE ESTE MOPC</t>
  </si>
  <si>
    <t>PAGO SUPLENCIA  (JULIO 2025) A PERSONAL FIJO DE ESTE MOPC</t>
  </si>
  <si>
    <t>PAGO JORNALEROS (JULIO-2025) A PERSONAL DE LA DIRECCION DE MANTENIMIENTO DE PUENTES DE ESTE MOPC</t>
  </si>
  <si>
    <t>Fondo Reponible Institucional, Ministerio de Obras Públicas y Comunicaciones.</t>
  </si>
  <si>
    <t>PAGO JORNALEROS (AGOSTO-2025) A PERSONAL BRIGADA DE ALMACEN CENTRAL DE ESTE MOPC</t>
  </si>
  <si>
    <t>PAGO RETROACTIVO SUELDO (AGOSTO-2025) A EMPLEADOS TEMPORAL DE ESTE MOPC</t>
  </si>
  <si>
    <t>TRABS.CONST. 2 EDIFS. DE APTOS. ECONS.,TIPO B, 4 NIVELES Y 2 APTOS X PISO 2 HABITS. C/U, CON SUS RESPECTIVAS ANEXIDADES, OCHO APTOS. 58 METROS C/U, LOTE 39, REV. URB. RESIDENCIAL VISTA DEL RIO, SAN JUAN, (PAGO CUB. #09 NCF: B1500000003)</t>
  </si>
  <si>
    <t>PAGO INDEMNIZACION A EX-COLABORADORES DE ESTE MOPC</t>
  </si>
  <si>
    <t>PAGO SERVICIOS DE ALQUILER DE IMPRESORAS PARA USO EN DIFERENTES DEPARTAMENTOS DEL MOPC, PROCESO MOPC-DAF-CM-2025-0006, (S/FACT. NCF: E450000000243)</t>
  </si>
  <si>
    <t>PAGO ADQUISICION DE NEUMATICOS, PARA USO DE LOS VEHICULOS Y MAQUINARIAS DEL MOPC, PROCESO MOPC-DAF-CM-2025-0020, (S/FACT. NCF: B1500000249).</t>
  </si>
  <si>
    <t>PAGO FACTURA NCF: E450000006893, (-) NC B0400296687, POLIZA DE ACCIDENTES PERSONALES COLECTIVOS #2-2-112-0041982, DE LOS JORNALEROS DE ESTE MOPC,CORRESP. AL PERIODO, DEL 18/07/2025 AL 17/08/2025.</t>
  </si>
  <si>
    <t>PAGO SERVICIOS DE AGUA POTABLE EN LA DIRECCION PROVINCIAL MOPC SANTIAGO, CORRESP. AL MES DE JULIO 2025, (S/FACTS NCF: B1500040254 Y B1500040270).</t>
  </si>
  <si>
    <t>Fondo Reponible Institucional del Ministerio de Obras Públicas y Comunicaciones</t>
  </si>
  <si>
    <t>PARA REGULARZAR PAGOS MES DE AGOSTO 2025 DEL PROYECTO PROGRAMA PARA MEJORAR LA CONECTIVIDAD PARA LA TRANSFORMACION DIGITAL EN REP. DOM. (INDOTEL)</t>
  </si>
  <si>
    <t>PARA REGULARZAR PAGOS MES DE AGOSTO 2025 DEL PROYECTO PROGRAMA PARA MEJORAR LA CONECTIVIDAD PARA LA TRANSFORMACION DIGITAL EN REP. DOM. (INDOTEL) US$</t>
  </si>
  <si>
    <t>PARA REGULARZAR PAGOS MES DE AGOSSTO 2025 DEL PROYECTO PROGRAMA PARA MEJORAR LA CONECTIVIDAD PARA LA TRANSFORMACION DIGITAL EN REP. DOM. (INDOTEL)US$</t>
  </si>
  <si>
    <t>PARA REGULARZAR PAGOS MES DE AGOSTO 2025 DEL PROYECTO PROGRAMA PARA MEJORAR LA CONECTIVIDAD PARA LA TRANSFORMACION DIGITAL EN REP. DOM. (INDOTEL)US$</t>
  </si>
  <si>
    <t>TRABAJOS DE CONSTRUCCION DE CAMINO VECINAL GUERRA-LA JOYA-EL PEJE, TRAMOS I Y II, (VALOR AVANCE $32,497,167.37, (-) ESTE ABONO; PXP. $ 16,248,583.68 S/ADD. I , No.750-2022 AL CONT. # 50-2001).</t>
  </si>
  <si>
    <t>PAGO JORNALEROS (AGOSTO-2025) A PERSONAL DE ASISTENCIA Y PROTECCION VIAL DE ESTE MOPC</t>
  </si>
  <si>
    <t>PAGO JORNALEROS (AGOSTO-2025) A PERSONAL DIRECCION DISEÑO Y CONSTRUCCION DE PLANTA FISICA DE ESTE MOPC</t>
  </si>
  <si>
    <t>PAGO JORNALEROS (AGOSTO-2025) A PERSONAL DE LA DIRECCION DE MANTENIMIENTO DE PUENTES DE ESTE MOPC</t>
  </si>
  <si>
    <t>TRABS. RECONSTRUCCION IGLESIA SAN MAURICIO MARTIR, JARDINES DEL NORTE, D.N. (VALOR CUB.#04 NCF B1500000101 $10,868,222.28; (-) 1ER. ABONO S/LIB./7301; ESTE PAGO SALDA).</t>
  </si>
  <si>
    <t>TRABS. DE OBRAS VIALES Y HORMIGON ASFALTICO CALIENTE A NIVEL NACIONAL, REGION VIII, YUMA,, LOTE 13, PROVS. LA  ALTAGRACIA, LA ROMANA Y EL SEIBO, (PAGO CUB. No.07, NCF: B1500000069).</t>
  </si>
  <si>
    <t>TRABS. CONST. 2 EDIFICIOS DE APTOS., TIPO B, DE 4 NIVELES Y 2 APTOS X PISO DE 2 HABITS. C/U CON SUS RESPECTIVAS_x000D_
ANEXIDADES, EN LA MESOPOTAMIA, PROV. SAN JUAN DE LA MAGUANA, (PAGO CUB. #10 NCF: B1500000057).</t>
  </si>
  <si>
    <t>PAGO C/CRED. ACTO 936-25 OTORG. A CONSTRUMARSA,SRL,C/CARGO PAGO CUB. #03, NCF: B1500000110, X TRABS. OBRAS VIALES Y H. A. C. A NIV. NAC.,ZONA F,REG. NORDESTE,PROVS.MONS.NOUEL,SCHEZ.RAMIREZ,ESPAILLAT,DUARTE,HNAS. MIRABAL, MA. T. SCHEZ. Y SAMANA,L/38</t>
  </si>
  <si>
    <t>TRABS. DE REMODELACION DEL DEPARTAMENTO DE PAVIMENTACION ASFALTICA DEL MINISTERIO DE OBRAS PUBLICAS Y COMUNICACIONES, DISTRITO NACIONAL. LOTE-08, (PAGO CUB. #03, NCF:B1500000018)</t>
  </si>
  <si>
    <t>TRABS. CONST. Y REHABILITACION DE ACERAS, CONTENES, BADENES E IMBORNALES A NIVEL NACIONAL, REG. NORTE, LOTE 5, ITEM 1, LA VEGA, SECCION 1, (PAGO CUB. #03 NCF: B1500000208).</t>
  </si>
  <si>
    <t>TRABS. CONSTRUCCION Y REHABILITACION ACERAS, CONTENES, BADENES E IMBORNALES A NIVEL NACIONAL, REGION NORDESTE, LOTE 6, ITEMS 20,21, 22 Y 23, SANCHEZ RAMIREZ, SECCION 1, 2, 3 Y 4, (PAGO CUB. #03 NCF: B1500000047).</t>
  </si>
  <si>
    <t>PAGO ADQUISICION DE MADERA, PARA SER UTILIZ. EN LABORES CONST. Y RECONST. DE OBRAS Y VIVIENDAS, POR DAÑOS OCAS. FENOMENO ATMOSFERICO DEL 18/11/23, S/DECRETO 585-23, PROCESO MOPC-MAE-PEEN-2023-0024,(S/FACTS. NCF: E450000000151 Y 155).</t>
  </si>
  <si>
    <t>PAGO SERVICIO DE COMUNICACION (ALAMBRICAS) A ESTE MOPC; CORRESPONDIENTE AL MES DE JULIO 2025, CUENTA No.713644407;SEGUN FACTURA e-NCF E450000087617</t>
  </si>
  <si>
    <t>PAGO HORAS EXTRAS (JULIO-2025) A PERSONAL DE LA DIRECCION JURIDICA DE ESTE MOPC</t>
  </si>
  <si>
    <t>PAGO JORNALEROS (JULIO-2025) A PERSONAL DE LA DIRECCION DE MANTENIMIENTO PLANTA FISICA DE ESTE MOPC</t>
  </si>
  <si>
    <t>PAGO HORAS EXTRAS (MAYO-2025) A PERSONAL DEL DEPARTAMENTO DE CUENTAS POR PAGAR OBRAS DE ESTE MOPC</t>
  </si>
  <si>
    <t>PAGO HORAS EXTRAS (MAYO-2025) A PERSONAL DEL DEPARTAMENTO DE MAYORDOMIA DE ESTE MOPC</t>
  </si>
  <si>
    <t>PAGO HORAS EXTRAS (JUNIO-2025) A PERSONAL DE CUENTAS POR PAGAR OBRAS DE ESTE MOPC</t>
  </si>
  <si>
    <t>PAGO HORAS EXTRAS (ABRIL-2025) A PERSONAL DEL DESPACHO DEL MINISTRO DE ESTE MOPC</t>
  </si>
  <si>
    <t>PAGO HORAS EXTRAS (MAYO-2025), A PERSONAL DEL DESPACHO DELMINISTRO DE ESTE MOPC</t>
  </si>
  <si>
    <t>PAGO HORAS EXTRAS (JUNIO-2025) A PERSONAL DEL DESPACHO DEL MINISTRO DE ESTE MOPC</t>
  </si>
  <si>
    <t>PAGO HORAS EXTRAS (JULIO-2025) A PERSONAL DIVISION DE MANTENIMIENTO ELECTROMECANICA DE ESTE MOPC</t>
  </si>
  <si>
    <t>PAGO HORAS EXTRAS (JULIO-2025) A PERSONAL DE LA DIRECCION GENERAL ADMINISTRATIVA Y FINANCIERA DE ESTE MOPC</t>
  </si>
  <si>
    <t>PAGO HORAS EXTRAS (JULIO-2025) A PERSONAL DE LA DIRECCION GENERAL DE COMUNICACION Y PRENSA DE ESTE MOPC</t>
  </si>
  <si>
    <t>PAGO SERVICIOS DE ALQUILER DE IMPRESORAS PARA USO EN DIFERENTES DEPARTAMENTOS DEL MOPC, PROCESO MOPC-CCC-LPN-2024-0003, (S/FACT. NCF: E450000000242), (-) 20% DE AMORTIZACION DE AVANCE.</t>
  </si>
  <si>
    <t>PAGO DE DEUDA ACUMULADA  POR DIFERENCIA EN PAGO DE LA POLIZA DE SEGURO MEDICO DE LOS EMPLEADOS DE ESTE MOPC, CORRESPONDIENTE AL MES DE JULIO 2025</t>
  </si>
  <si>
    <t>PAGO DE DEUDA ACUMULADA  POR DIFERENCIA EN PAGO DE LA POLIZA DE SEGURO MEDICO DE LOS EMPLEADOS DE ESTE MOPC, CORRESPONDIENTE A LOS MESES DE OCTUBRE 2024 A JULIO 2025</t>
  </si>
  <si>
    <t>PAGO APORTE COMO PATROCINIO PARA LA TRADICIONAL GALA DE GRANDES INTERPRETES "MARGARITA COPELLO DE RODRIGUEZ" CON LOS CANTANTES LIRICOS NADINE SIERRA Y XABIER ANDUAGA, (S/FACT. NCF: B1500000027).</t>
  </si>
  <si>
    <t>PAGO SERVICIOS COMO NOTARIO ACTUANTE DEL MOPC, EN LA LEGALIZACION DE DIEZ (10) CONTRATOS DE OPCION DE COMPRA (EXPROPIACION, (S/FACT. NCF: B1500000509).</t>
  </si>
  <si>
    <t>PAGO POR ADQUISICION DE COMBUSTIBLES (GASOIL), SEGUN FACTURAS NCF: B1500147833, 7681, 7816, 7834, (-) N/C E340000002950, 2947, 2948, 2949 ,PROCESO MOPC--MAE-PEEN-2022-0015, PARA USO DE ESTE MOPC.</t>
  </si>
  <si>
    <t>TRABS. CONST. Y REHABILITACIÓN DE ACERAS, CONTENES, BADENES E IMBORNALES A NIVEL NACIONAL, REG. GRAN SANTO DOMINGO Y MONTE PLATA, LOTE-01, ITEMS: 10 Y 16, SANTO DOMINGO ESTE, SECCIÓN 03 Y 09, (PAGO CUB. #02 NCF: B1500000097).</t>
  </si>
  <si>
    <t>PAGO COMPRA DE MEJORA, DENTRO DEL AMBITO DE LA ESTACION E1+946 A LA E1+955, SEGUN INFORME DE TASACION S/N Y ANEXOS,  PARA EL PROY: CONSTRUCCION SOLUCION VIAL, AVENIDA REPUBLICA DE COLOMBIA.</t>
  </si>
  <si>
    <t>PAGO COMPRA DE MEJORA, DENTRO DEL AMBITO DE  LA ESTACION, E15+270 A LA E15+283, S/INFORME DE TASACION S/N Y ANEXOS, PARA  EL PROYECTO: CONSTRUCCION CARRETERA EL CERCADO HONDO VALLE, SAN JUAN DE LA MAGUANA</t>
  </si>
  <si>
    <t>PAGO COMPRA DE MEJORA, DENTRO DEL AMBITO D/LA CASA No.-57, DEL D.C. S/N., S/INFORME DE TASACION + ACUERDO, S/N Y ANEXOS,  PARA EL PROYECTO :MANTENIMIENTO, REPARACION Y SUSTITUCION DE LAS JUNTAS DEL PUENTE FRANCISCO DEL ROSARIO SANCHEZ (PUENTE DE LA 17)</t>
  </si>
  <si>
    <t>PAGO COMPRA DE MEJORA Y PLANTACION, DENTRO DEL AMBITO DE  LA PARCELA No. 69 DEL D.C. No.09, S/INFORME DE TASACION S/N Y ANEXOS PARA EL PROYECTO: CONSTRUCCION DEL PUENTE LA LEONORA, MAIMON, PROV. MONSEÑOR NOUEL.</t>
  </si>
  <si>
    <t>PAGO ADQUISICION DE MEMORIAS USB, PARA EL SOPORTE,MANTENIMIENTO Y CONTINUIDAD D/LOS SERVICIOS E INFRAESTRUCTURA TIC, DEL MOPC, PROCESO MOPC-DAF-CM-2025-0037, (S/FACT. NCF: B1500000407).</t>
  </si>
  <si>
    <t>PAGO ADQUISICION DE BATERIAS, PARA EL USO DE MANTENIMIENTO DE LAS UNIDADES VEHICULARES DEL MOPC, PROCESO MOPC-DAF-CM-2025-0018, (S/FACT. NCF: B1500000250).</t>
  </si>
  <si>
    <t>PAGO ADQUISICION DE MESAS DE CENTRO RECTANGULARES, BASE METAL GRIS Y TOPE DE CRISTAL PARA USO EN LAS OFICINAS DEL MOPC, PROCESO MOPC-CCC-LPN-2024-00004, (S/FACT. NCF: E450000000285).</t>
  </si>
  <si>
    <t>PAGO JORNALEROS (JULIO-2025) A PERSONAL DE LA DIRECCION DE PAVIMENTACION VIAL DE ESTE MOPC</t>
  </si>
  <si>
    <t>PAGO HORAS EXTRAS (JULIO-2025) A PERSONAL DE LA DIRECCION DE RECURSOS HUMANOS DE ESTE MOPC</t>
  </si>
  <si>
    <t>PAGO HORAS EXTRAS (JULIO-2025) A PERSONAL DEL VICEMINISTERIO DE INFRAESTRUCTURA VIAL DE ESTE MOPC</t>
  </si>
  <si>
    <t>PAGO HORAS EXTRAS (JULIO-2025) A PERSONAL DE LA DIRECCION DE CONTROL INTERNO DE ESTE MOPC</t>
  </si>
  <si>
    <t>2DO. AB.C/L/CRED.CON C/C. OTORG. A BANRESERVAS,R.D, ACTO-154-24, C/CARGO PAGO CUB.#02, NCF:B1500000061, X TRABS. CONST. Y RECONST, DE INFRAESTS. VIALES QUE FUERON AFECTADAS X TORM. FRANKLIN, ETAPA II, L/6, ITEM 01, PXP. C/L/CRED. CON C/C. $114,992,727.11</t>
  </si>
  <si>
    <t>TRABS. REMODELACION DE LAS OFICINAS DEL DEPTO. DE DISEÑO Y CONST. PLANTA FISICA DEL MOPC, P/EJECUTAR LOS TRABS. EN EL DISTRITO NACIONAL, EN SUSTITUCION D/LA PROV. SAN CRISTOBAL, LOTE 15, (PAGO CUB. #03 NCF: B1500000022).</t>
  </si>
  <si>
    <t>PAGO FACTS. NCF: B1500000211 HASTA  219, POR CONVENIO DE COLABORACION INTERINSTITUCIONAL PARA EL SUMINISTRO DE INDUMENTARIAS Y DEMAS ARTICULOS PARA USO DE LA COMIPOL.</t>
  </si>
  <si>
    <t>PAGO SERVICIOS DE NOTARIZACION EN EL PROCESO MOPC-CCC-LPN-2025-0001, ACTO DE RECEPCION DE LAS OFERTAS TECNICAS Y ECONOMICAS Y APERTURA OFERTAS TECNICAS, (S/FACT. NCF: B1500000146).</t>
  </si>
  <si>
    <t>PAGO SERVICIOS DE NOTARIZACION EN EL PROCESO MOPC-CCC-LPN-2025-0001, ACTO DE RECEPCION DE LAS OFERTAS TECNICAS Y ECONOMICAS, APERTURA Y LECTURA OFERTAS TECNICAS, (S/FACT. NCF: B1500000173).</t>
  </si>
  <si>
    <t>REGULARIZACION AVISO DE DEBITOS MES DE AGOSTO 2025</t>
  </si>
  <si>
    <t>PAGO BONO POR DESEMPEÑO (AÑO-2024), A EMPLEADO DE CARRERA ADMINISTRATIVA DE ESTE MOPC</t>
  </si>
  <si>
    <t>PAGOS INDEMNIZACION A EX-EMPLEADOS DE ESTE MOPC</t>
  </si>
  <si>
    <t>PAGO HORAS EXTRAS (JULIO-2025) A PERSONAL DEL DEPARTAMENTO DE CONTABILIDAD GENERAL DE ESTE MOPC</t>
  </si>
  <si>
    <t>PAGO HORAS EXTRAS (JUNIO-2025) A PERSONAL DE LA DIRECCION DE RECURSOS HUMANOS DE ESTE MOPC</t>
  </si>
  <si>
    <t>PAGO HORAS EXTRAS (JULIO-2025) A PERSONAL DE LA DIRECCION FINANCIERA DE ESTE MOPC</t>
  </si>
  <si>
    <t>PAGO JORNALEROS (JULIO-2025) A PERSONAL DEL VICEMINISTERIO DE MANTENIMIENTO VIAL (PASOS A DESNIVEL) DE ESTE MOPC</t>
  </si>
  <si>
    <t>PAGO JORNALEROS (JUNIO-2025) A PERSONAL DEL VICEMINISTERIO DE MANTENIMIENTO VIAL DE ESTE MOPC</t>
  </si>
  <si>
    <t>REGULARIZACION AVISOS DE DEBITOS MES DE AGOSTO 2025</t>
  </si>
  <si>
    <t>REGULARIZACION AVISO DE DEBITO EN US$ D/F 13/8/2025</t>
  </si>
  <si>
    <t>REGULARIZACION AVISO DE DEBITO EN US$ D/F 13/08/2025</t>
  </si>
  <si>
    <t>REGULARIZACION AVISO DE DEBITO EN US$ D/F 14/08/2025</t>
  </si>
  <si>
    <t>REGULARIZACION AVISO DE DEBITO EN US$ D/F 20/08/2025</t>
  </si>
  <si>
    <t>REGULARIZACION AVISO DE DEBITO EN US$ D/F 21/08/2025</t>
  </si>
  <si>
    <t>PAGO HORAS EXTRAS (MAYO-2025) A PERSONAL DE LA DIRECCION DE RECURSOS HUMANOS DE ESTE MOPC</t>
  </si>
  <si>
    <t>PAGO JORNALEROS (JULIO-2025) A PERSONAL DEL VICEMINISTERIO DE MANTENIMIENTO VIAL DE ESTE MOPC</t>
  </si>
  <si>
    <t>PAGO JORNALEROS (AGOSTO-2025) A PERS. DE LA DIR. DE PROGRAMAS SOCIALES DE ESTE MOPC.</t>
  </si>
  <si>
    <t>PAGO (ADICIONAL) COMPRA DE TERRENO, MEJORA Y PLANTACION, DENTRO DEL ÁMBITO DE LA PARCELA No.134-A-3, DEL D.C. No.15, SEGUN INFORME DE TASACION S/N Y ANEXOS, PARA EL PROYECTO: CONSTRUCCION PALACIO DE JUSTICIA SANTO DOMINGO ESTE</t>
  </si>
  <si>
    <t>REGULARIZACION AVISO DE DEBITO EN US$ D/F 31/07/2025</t>
  </si>
  <si>
    <t>TRABS. CONST. Y RECONST. DE LOS CAMINOS VECINALES  EL CUEY-LAS MESETAS-LOS CORAZONES-LOS BARRACOS, PROV. EL SEYBO, ITEMS 1 Y 2, LOTE-04, (PAGO CUB. #05, NCF: E450000000004).</t>
  </si>
  <si>
    <t>TRABS. DE CONSTRUCCION Y REHABILITACION DE ACERAS, CONTENES, BADENES E IMBORNALES A NIVEL NACIONAL, REG. SUR II, LOTE 3, ITEMS 1 Y 3; PROV. ELIAS PIÑA, SECCION 01 Y 03, (PAGO CUB. #03, NCF: B1500000163).</t>
  </si>
  <si>
    <t>TRANSFERENCIA CORRIENTE A LA OPERADORA METROPOLITANA DE SERVICIOS DE AUTOBUSES (OMSA), PAGO NOMINA DE DICHA INSTITUCION, CORRESPONDIENTE AL MES DE SEPTIEMBRE 2025</t>
  </si>
  <si>
    <t>PAGO SERVICIO ENERGIA ELECTRICA A ESTE MOPC, CORRESPONDIENTE A PERIODOS DESCRITOS EN FACTS. ANEXAS NCF:E450000057932, 7933, 7934, 7935, 7936, 7937, 7938, 7939, 7940, 7941, 7942, 7943, 7944, 7945, 7946, 7947, 7948, 7949, 7950, 7951, 7952, 7953, Y 7954</t>
  </si>
  <si>
    <t>TRANSFERENCIA CORRIENTE A LA OPERADORA METROPOLITANA DE SERVICIOS DE AUTOBUSES (OMSA), PARA GASTOS OPERACIONALES DE DICHA INSTITUCION, CORRESPONDIENTE AL MES DE SEPTIEMBRE 2025</t>
  </si>
  <si>
    <t>TRABS. DE DISEÑO Y CONSTRUCCION DEL DISTRIBUIDOR DE TRAFICO DE LA AVE. REPUBLICA DE COLOMBIA ESQ. JACOBO MAJLUTA, (PAGO CUB. #13 NCF: B1500000001).</t>
  </si>
  <si>
    <t>PAGO HORAS EXTRAS (JULIO-2025) DPTO. CUENTAS POR PAGAR OBRAS DE ESTE MOPC.</t>
  </si>
  <si>
    <t>PAGO HORAS EXTRAS (JULIO-2025), A PERSONAL DE LA DIRECCION DE PROTOCOLO Y EVENTOS DE ESTE MOPC</t>
  </si>
  <si>
    <t>PAGO JORNALEROS (AGOSTO-2025) A PERSONAL DIRECCION DE PASOS A DESNIVEL DE ESTE MOPC</t>
  </si>
  <si>
    <t>PAGO FACTS. NCF: B1500000227, 228 Y 229, POR CONVENIO DE COLABORACION INTERINSTITUCIONAL PARA EL SUMINISTRO DE INDUMENTARIAS Y DEMAS ARTICULOS PARA USO DE LA COMIPOL.</t>
  </si>
  <si>
    <t>PAGO ADQUISICIÓN DE EQUIPOS, SUMINISTROS Y COMPONENTES ELÉCTRICOS PARA LA SEDE CENTRAL Y LAS AYUDANTÍAS DEL MOPC, PROCESO MOPC-DAF-CM-2025-0041, (S/FACT. NCF: B1500000398).</t>
  </si>
  <si>
    <t>PAGO ADQUISICIÓN DE LICENCIAS SUITE INTEGRAL DE PRODUCCIÓN CREATIVA BASADA EN LA NUBE (ADOBE), PARA USO DEL MOPC, PROCESO MOPC-DAF-CM-2025-0039, (S/FACT. NCF: E450000000107).</t>
  </si>
  <si>
    <t>ABONO A CUB.#01, FACT. NCF.E450000000077; POR TRABAJOS DE CONSTRUCCION Y REALIZACION DEL PROYECTO DE MEJORAMIENTO DE LA INFRAESTRUCTURA VIAL EN LAS CONEXIONES NORTE-SUR DE SANTO DOMINGO, PXP USD 1,394,148.06.</t>
  </si>
  <si>
    <t>TRABAJOS DE CONST. Y REALIZACION DEL PROYECTO  MEJORAMIENTO D/LA INFRAESTRUCTURA VIAL EN LAS CONEXIONES NORTE-SUR DE SANTO DOMINGO ( VAL. CUB. #01, NCF;E450000000077 USD 5,367,522.72 (-) 1ER. AB. USD 3,973,374.66 S/L.11187 (-) ESTE PAGO SALDA</t>
  </si>
  <si>
    <t>PAGO ADQUISICION E INSTALACION DE MOBILIARIOS GENERALES PARA VARIAS OFICINAS Y TRAMERIAS DE LOS ALMACENES DEL MOPC, PROCESO MOPC-LPN-2024-0004, (S/FACT. NCF: B1500000394).</t>
  </si>
  <si>
    <t>TRANSFERENCIA CORRIENTE A INPOSDOM PARA CUBRIR PAGO  NOMINA  DE DICHA INSTITUCIÓN, CORRESPONDIENTE MES DE SEPTIEMBRE 2025.</t>
  </si>
  <si>
    <t>TRANSFERENCIA CORRIENTE A INPOSDOM PARA CUBRIR GASTOS SERVICIOS DE ALQUILERES Y FLETES DE DICHA INSTITUCIÓN, CORRESPONDIENTE MES DE SEPTIEMBRE 2025.</t>
  </si>
  <si>
    <t>TRANSFERENCIA CORRIENTE AL INTRANT PARA CUBRIR  PAGO NOMINA DE DICHA INSTITUCIÓN, CORRESPONDIENTE AL MES DE SEPTIEMBRE 2025.</t>
  </si>
  <si>
    <t>TRANSFERENCIA CORRIENTE AL INTRANT PARA CUBRIR GASTOS OPERACIONALES DE DICHA INSTITUCIÓN, CORRESPONDIENTE AL MES DE SEPTIEMBRE 2025.</t>
  </si>
  <si>
    <t>PAGO SERVICIOS DE NOTARIZACION EN EL PROCESO DEL PROGRAMA DE REHAB. Y AMPLIACION DEL PUERTO DE MANZANILLO, CONTRATO PRESTAMO BID No.5282/OC-DR.  (FACT. NCF: B1500000172).</t>
  </si>
  <si>
    <t>PAGO COMPRA DE MEJORA,  DENTRO DEL AMBITO DE LA  CASA No.-27, DEL D.C. S/N., SEGUN INFORME DE TASACION S/N Y ANEXOS,  PARA EL PROYECTO :MANTENIMIENTO, REPARACION Y SUSTITUCION DE LAS JUNTAS DEL PUENTE FRANCISCO DEL ROSARIO SANCHEZ (PUENTE DE LA 17)</t>
  </si>
  <si>
    <t>PAGO COMPRA DE MEJORA, DENTRO DEL AMBITO DE LA  CASA No.-43, DEL D.C. S/N., S/INFORME DE TASACION + ACUERDO S/N Y ANEXOS,  PARA EL PROYECTO :MANTENIMIENTO, REPARACION Y SUSTITUCION DE LAS JUNTAS DEL PUENTE FRANCISCO DEL ROSARIO SANCHEZ (PUENTE DE LA 17)</t>
  </si>
  <si>
    <t>PAGO COMPRA DE MEJORA, DENTRO DEL AMBITO DE LA  CASA No.-87, DEL D.C. S/N., S/INFORME DE TASACION + ACUERDO S/N Y ANEXOS,  PARA EL PROYECTO :MANTENIMIENTO, REPARACION Y SUSTITUCION DE LAS JUNTAS DEL PUENTE FRANCISCO DEL ROSARIO SANCHEZ (PUENTE DE LA 17)</t>
  </si>
  <si>
    <t>PAGO COMPRA DE MEJORA, DENTRO DEL AMBITO DE LA  CASA No.-83, DEL D.C. S/N., S/INFORME DE TASACION + ACUERDO S/N Y ANEXOS,  PARA EL PROYECTO :MANTENIMIENTO, REPARACION Y SUSTITUCION DE LAS JUNTAS DEL PUENTE FRANCISCO DEL ROSARIO SANCHEZ (PUENTE DE LA 17)</t>
  </si>
  <si>
    <t>PAGO COMPRA DE MEJORA, DENTRO DEL AMBITO DE LA  CASA No.-93, DEL D.C. S/N., S/INFORME DE TASACION S/N Y ANEXOS,  PARA EL PROYECTO :MANTENIMIENTO, REPARACION Y SUSTITUCION DE LAS JUNTAS DEL PUENTE FRANCISCO DEL ROSARIO SANCHEZ (PUENTE DE LA 17)</t>
  </si>
  <si>
    <t>PAGO COMPRA DE MEJORA, DENTRO DEL AMBITO DE LA  CASA No.-73, DEL D.C. S/N., S/INFORME DE TASACION + ACUERDO S/N Y ANEXOS,  PARA EL PROYECTO :MANTENIMIENTO, REPARACION Y SUSTITUCION DE LAS JUNTAS DEL PUENTE FRANCISCO DEL ROSARIO SANCHEZ (PUENTE DE LA 17)</t>
  </si>
  <si>
    <t>PAGO COMPRA DE MEJORA, DENTRO DEL AMBITO DE LA  CASA No.-68, DEL D.C. S/N., S/INFORME DE TASACION + ACUERDO S/N Y ANEXOS,  PARA EL PROYECTO :MANTENIMIENTO, REPARACION Y SUSTITUCION DE LAS JUNTAS DEL PUENTE FRANCISCO DEL ROSARIO SANCHEZ (PUENTE DE LA 17)</t>
  </si>
  <si>
    <t>PAGO COMPRA DE MEJORA, DENTRO DEL AMBITO DE LA  CASA No.-82, DEL D.C. S/N., S/INFORME DE TASACION + ACUERDO S/N Y ANEXOS,  PARA EL PROYECTO :MANTENIMIENTO, REPARACION Y SUSTITUCION DE LAS JUNTAS DEL PUENTE FRANCISCO DEL ROSARIO SANCHEZ (PUENTE DE LA 17)</t>
  </si>
  <si>
    <t>SALDO C/CRED. OTORG. AL BANCO DE RESERVAS ACTO 203-24, C/CARGO PAGO CUB.#11, NCF: B1500000056, POR TRABS. CONST. AV. CIRCUNV. LOS ALCARRIZOS CON SUS RAMALES Y ENLACES, (NUEVO CAM.), STO. DGO. OESTE.</t>
  </si>
  <si>
    <t>PAGO COMPRA DE MEJORA, DENTRO DEL AMBITO DE  LA ESTACION, E0+000  A LA E0+000, S/INFORME DE TASACION + ACUERDO S/N Y ANEXOS PARA EL PROYECTO: CONSTRUCCION DEL PUENTE LA LEONORA, MAIMON, PROV. MONSEÑOR NOUEL.</t>
  </si>
  <si>
    <t>PAGO COMPRA DE MEJORA, DENTRO DEL AMBITO DE  LA ESTACION, E0+030  A LA E0+035, S/INFORME DE TASACION + ACUERDO S/N Y ANEXOS PARA EL PROYECTO: CONSTRUCCION DEL PUENTE LA LEONORA, MAIMON, PROV. MONSEÑOR NOUEL.</t>
  </si>
  <si>
    <t>PAGO VACACIONES NO DISFRUTADAS A EX-EMPLEADOS DE ESTE MOPC</t>
  </si>
  <si>
    <t>TRABS. CONST. Y REHABILITACION DE ACERAS,CONTENES, BADENES E IMBORNALES A NIVEL NACIONAL, REGION NORTE, LOTE 5, ITEM 5 (MONTE CRISTI, SECCION 01), (PAGO CUB. #05 FINAL Y DEV. DEL RETENIDO NCF: B1500000010).</t>
  </si>
  <si>
    <t>TRABAJOS VARIOS  EN LA REGION SUR, PROVINCIAS BARAHONA  E INDEPENDENCIA, ITEMS DEL 01 AL 06, LOTE-01, DECRETO 318-2022, (PAGO CUB. #04, NCF:B1500000181).</t>
  </si>
  <si>
    <t>PAGO COMPRA DE MEJORA, DENTRO DEL AMBITO DE LA ESTACION, E1+780 A LA E1+782, SEGUN INFORME DE TASACION S/N + ACUERDO Y ANEXOS,  PARA EL PROY: CONSTRUCCION SOLUCION VIAL, AVENIDA REPUBLICA DE COLOMBIA.</t>
  </si>
  <si>
    <t>PAGO COMPRA DE MEJORA, DENTRO DEL AMBITO DE LA ESTACION, E0+933, SEGUN INFORME DE TASACION S/N Y ANEXOS,  PARA EL PROYECTO: RECONSTRUCCION CARRETERA MONTE LA JAGUA, PROV. ESPAILLAT</t>
  </si>
  <si>
    <t>PAGO COMPRA DE MEJORA, DENTRO DEL AMBITO DE LA ESTACION, E1+779 A LA E1+786, SEGUN INFORME DE TASACION S/N + ACUERDO Y ANEXOS,  PARA EL PROY: CONSTRUCCION SOLUCION VIAL, AVENIDA REPUBLICA DE COLOMBIA.</t>
  </si>
  <si>
    <t>PAGO ADQUIS. HORMIGON ASFALTICO FRIO, PARA REALIZ. TRABS. DE BACHEO EN EL D.N.,GRAN STO. DGO. Y STGO DE LOS CABALLEROS, LOTES I, II Y III, PROCESO MOPC-CCC-LPN-2024-0007, (S/FACT. NCF: E450000000010), (-)  20% DE AMORTIZ. DEL AVANCE INIC.</t>
  </si>
  <si>
    <t>4TO. AB. A C/C.OTORG.A BANRESERVAS. ACTO #543-2023,C/CARGO AL PAGO CUB.9 FACT.NCF:B1500000131,TRABS.DISEÑO,CONST. Y RECONST.CARRET. Y CAMS.VECS.EN VARIAS PROVS.D/LA REG. NORTE,L/1,CARRET.MANUEL BUENO-CRUCE LA LANA-EL AGUACATE,PXP. C/C $52,846,364.68.</t>
  </si>
  <si>
    <t>PAGO COMPRA DE TERRENO, DENTRO DEL AMBITO DE LA ESTACION, E7+758 A LA E7+779, SEGUN INFORME DE TASACION S/N + ACUERDO Y ANEXOS,  PARA EL PROYECTO: CONSTRUCCION CARRETERA FEDERICO BASILIS, PROV. LA VEGA</t>
  </si>
  <si>
    <t>TRABAJOS DE CONSTRUCCION DEL CAMINO VECINAL EL AGUACATE-LA COLE-LA JAGUA-EL GUAYABO-, SAN FRANCISCO DE MACORIS, PROV. DUARTE, (PAGO CUB. #05 NCF: B1500000063)</t>
  </si>
  <si>
    <t>TRABS. DE CONSTRUCCION Y REHABILITACION  DE ACERAS, CONTENES, BADENES E IMBORNALES A NIVEL NACIONAL, REGION SUR I, LOTE 02, ITEM 11, SAN J. DE LA MAGUANA, SECCION 3, (PAGO CUB.#04 FINAL Y DEV. RETENIDO, FACT. NCF.B1500000018)</t>
  </si>
  <si>
    <t>TRABS. OBRAS VIALES Y HORMIGON ASFALTICO CALIENTE A NIVEL NAC., ZONA A, REGION GRAN SANTO DOMINGO Y MONTE PLATA, PROVS. D. N.,SANTO DOMINGO Y MONTE PLATA, LOTE-08 Y 12, (PAGO CUB. #03, NCF:E450000000003)</t>
  </si>
  <si>
    <t>PAGO SERVICIOS DE AGUA POTABLE A ESTE MOPC, CORRESP AL MES DE SEPTIEMBRE 2025 (PAGO SEGUN  FACTS. NCF-E450000013585, 3586, 3587, 3588, 3642, 3643, 3644, 3645, 3797, 3811, 4028, Y 4979).</t>
  </si>
  <si>
    <t>PAGO SERVICIO ENERGIA ELECTRICA A ESTE MOPC, CORRESPONDIENTE A PERIODOS DESCRITOS EN FACTS. ANEXAS NCF:E450000073535, 7027, 7102, 7320, 7574, 7644, 7728, 7780, 7859, 7879, 7906, 8134, 8265, 8403, 8440, 8493, 9129, Y  9151,</t>
  </si>
  <si>
    <t>PAGO SERVICIO ENERGIA ELECTRICA A ESTE MOPC, CORRESPONDIENTE A PERIODOS DESCRITOS EN FACTS. ANEXAS NCF:E450000044228, 4508, 5257, 5332, 5478, 5928, 6191, Y 6955</t>
  </si>
  <si>
    <t>PAGO SERVICIOS DE RECOLECCION DE RESIDUOS SOLIDOS A ESTE MOPC, CORRESPONDIENTE A MES DE SEPTIEMBRE 2025, SEGUN FACTURAS NCF:B1500066334, 6533, 6534, 6542, 6543, 6546, 6547, Y  6549,</t>
  </si>
  <si>
    <t>PAGO COMPRA DE TERRENO Y MEJORA, DENTRO DEL AMBITO DE LA ESTACION, E0+551  A LA  E0+556, SEGUN INFORME DE TASACION S/N Y ANEXOS,  PARA EL PROY: DISEÑO Y RECONST. DE ACCESO DE LA ENTRADA DEL MUNICIPIO DE SAMANA.</t>
  </si>
  <si>
    <t>PAGO SERVICIO DE AGUA POTABLE A ESTE MOPC CORRESP. A MES DE SEPTIEMBRE 2025, FACTURA NCF:B1500033174</t>
  </si>
  <si>
    <t>PAGO COMPRA DE MEJORA, DENTRO DEL AMBITO DE LA ESTACION, E0+077.28 A LA E0+073.34, SEGUN INFORME DE TASACION S/N MAS ACUERDO Y ANEXOS, PARA EL PROY:CONSTRUCCION DEL PUENTE SOBRE EL RIO SAN JUAN, CONST. CARRET. SAMANA-EL VALLE; PROV. SAMANA.</t>
  </si>
  <si>
    <t>PAGO COMPRA DE MEJORA, DENTRO DEL AMBITO DE LA ESTACION, E1+920 A LA E1+925, SEGUN INFORME DE TASACION S/N + ACUERDO Y ANEXOS, PARA EL PROY: CONSTRUCCION SOLUCION VIAL, AVENIDA REPUBLICA DE COLOMBIA.</t>
  </si>
  <si>
    <t>PAGO COMPRA DE MEJORA, DENTRO DEL AMBITO D/LA  CASA #115, D.C. S/N., S/INFORME DE TASACION S/N MAS ACUERDO Y ANEXOS, PARA EL PROY: MANTENIMIENTO, REPARACION Y SUSTITUCION DE JUNTAS DEL PUENTE FRANCISCO DEL ROSARIO SANCHEZ (PUENTE DE LA 17)</t>
  </si>
  <si>
    <t>PAGO COMPRA DE MEJORA, DENTRO DEL AMBITO D/LA  CASA #50, D.C. S/N., S/INFORME DE TASACION S/N MAS ACUERDO Y ANEXOS, PARA EL  PROY: MANTENIMIENTO, REPARACION Y SUSTITUCION DE JUNTAS DEL PUENTE FRANCISCO DEL ROSARIO SANCHEZ (PUENTE DE LA 17).</t>
  </si>
  <si>
    <t>PAGO COMPRA DE MEJORA, DENTRO DEL AMBITO D/LA  CASA #92, D.C. S/N., S/INFORME DE TASACION S/N MAS ACUERDO Y ANEXOS, PARA EL PROY: MANTENIMIENTO, REPARACION Y SUSTITUCION DE JUNTAS DEL PUENTE FRANCISCO DEL ROSARIO SANCHEZ (PUENTE DE LA 17)</t>
  </si>
  <si>
    <t>PAGO COMPRA DE MEJORA, DENTRO DEL AMBITO D/LA  CASA #89, D.C. S/N, S/INFORME DE TASACION S/N MAS ACUERDO Y ANEXOS, PARA EL PROY: MANTENIMIENTO, REPARACION Y SUSTITUCION DE JUNTAS DEL PUENTE FRANCISCO DEL ROSARIO SANCHEZ (PUENTE DE LA 17)</t>
  </si>
  <si>
    <t>PAGO COMPRA DE MEJORA, DENTRO DEL AMBITO D/LA  CASA No.49, D.C. S/N., S/INFORME DE TASACION S/N MAS ACUERDO Y ANEXOS, PARA EL PROYECTO: MANTENIMIENTO, REPARACION Y SUSTITUCION DE JUNTAS DEL PUENTE FRANCISCO DEL ROSARIO SANCHEZ (PUENTE DE LA 17).</t>
  </si>
  <si>
    <t>PAGO COMPRA DE MEJORA, DENTRO DEL AMBITO D/LA CASA No.72, D.C. S/N., S/INFORME DE TASACION S/N MAS ACUERDO Y ANEXOS, PARA EL PROYECTO: MANTENIMIENTO, REPARACION Y SUSTITUCION DE JUNTAS DEL PUENTE FRANCISCO DEL ROSARIO SANCHEZ (PUENTE DE LA 17)</t>
  </si>
  <si>
    <t>TRABS. DE CONSTRUCCION DE MUROS DE GAVIONES EN LA MARGEN NORTE DEL RIO OCOA, PROV. AZUA, LOTE 02, ITEM 1, (PAGO CUB.#02, NCF: B1500000427).</t>
  </si>
  <si>
    <t>PAGO SERVICIOS COMO NOTARIO ACTUANTE DEL MOPC, EN LA LEGALIZACION DE DIEZ (10) CONTRATOS DE OPCION DE COMPRA (EXPROPIACION), (S/FACT. NCF: B1500000080).</t>
  </si>
  <si>
    <t>PAGO SERVICIOS DE INTERNET SIMÉTRICO 1GB, CIRCUITO No. 7008773, USADO PARA REDUNDANCIA DEL MOPC, CORRESPONDIENTE AL MES AGOSTO 2025, (S/FACT. NCF: E450000001610).</t>
  </si>
  <si>
    <t>PAGO FACTURA SERVICIOS DE GPS INSTALADOS A LOS VEHÍCULOS DE ASISTENCIA VIAL DE LA COMISIÓN MILITAR, PARA APLICAR CTA. #88468433, S/ FACT. ANEXA NCF:E450000017136, CORRESP. AL MES AGOSTO 2025</t>
  </si>
  <si>
    <t>PAGO FACT. NCF: B1500000230, POR CONVENIO DE COLABORACION INTERINSTITUCIONAL PARA EL SUMINISTRO DE INDUMENTARIAS Y DEMAS ARTICULOS PARA USO DE LA COMIPOL.</t>
  </si>
  <si>
    <t>PAGO POR SERVICIOS DE COMUNICACION (FLOTAS) A ESTE MOPC, CORRESPONDIENTE AL MES DE SEPTIEMBRE 2025, CUENTA 87994789, SEGUN FACTURA NCF.E450000017955).</t>
  </si>
  <si>
    <t>PAGO SERVICIOS ADMINISTRADOS DE CONECTIVIDAD INALAMBRICA DEL MOPC, CORRESP. AL MES DE SEPTIEMBRE 2025, (S/FACT. NCF:B1500000849).</t>
  </si>
  <si>
    <t>PAGO SERVICIO CIRCUITO DE INTERNET SIMETRICO DEDICADO 1 GBPS PARA USO DE ESTE MOPC, CORRESPONDIENTE  AL MES DE SEPTIEMBRE 2025, SEGUN FACTURA NCF: B1500000848</t>
  </si>
  <si>
    <t>TRABS. DE OBRAS VIALES Y HORMIGON ASFALTICO CALIENTE A NIVEL NACIONAL,ZONA A, REGION GRAN STO. DGO. Y MONTE PLATA, PROVS.:DISTRITO NACIONAL, STO. DGO. Y MONTE PLATA, LOTE 5, (PAGO CUB. #04 NCF: B1500000133).</t>
  </si>
  <si>
    <t>PAGO POLIZA DE ACCIDENTES PERSONALES COLECTIVOS #2-2-112-0041982, DE LOS JORNALEROS DE ESTE MOPC,CORRESP. AL PERIODO, DEL 18/08/2025 AL 18/09/2025., SEGUN FACTURA e-CF E450000007486</t>
  </si>
  <si>
    <t>PAGO SERVICIOS DE INTERNET SIMÉTRICO 1GB, CIRCUITO No. 7008773, USADO PARA REDUNDANCIA DEL MOPC, CORRESPONDIENTE AL MES SEPTIEMBRE 2025, (S/FACT. NCF: E450000001654).</t>
  </si>
  <si>
    <t>TRABS. OBRAS VIALES Y HORMIGON ASFALTICO CALIENTE A NIVEL NACIONAL,ZONA F, REG. NORDESTE, PROVS.  MONSEÑOR NOUEL, SCHEZ. RAMIREZ, ESPAILLAT, DUARTE, HNAS. MIRABAL, M.T.SANCHEZ, Y SAMANA, LOTE 48, (PAGO CUB. No.06, NCF: B1500000006).</t>
  </si>
  <si>
    <t>PAGO CUB.#07, FACTURA NCF.B1500000065; POR TRABAJOS DE RECONSTRUCCION DE LA CARRETERA MACASIAS-GUAROA Y CONSTRUCCION CALLES MACASIAS Y HELIPUERTO, PROV. ELIAS PIÑA.</t>
  </si>
  <si>
    <t>PAGO CUBICACION #02, FACTURA NCF.-E450000000002, TRABAJOS DE OBRAS VIALES Y HORMIGON ASFALTICO CALIENTE A NIVEL NACIONAL, PROVS: SANTIAGO, PUERTO PLATA, ESPAILLAT, REGION I, CIBAO NORTE, LOTE 4.</t>
  </si>
  <si>
    <t>TRABS. DE OBRAS VIALES Y HORMIGON ASFALTICO CALIENTE A NIVEL NACIONAL, ZONA D, REGION ESTE, SAN PEDRO DE MACORIS, LA ROMANA, EL SEIBO, HATO MAYOR Y LA ALTAGRACIA, LOTE 27, (PAGO CUB. No. 05, NCF:E450000000012).</t>
  </si>
  <si>
    <t>TRABAJOS VARIOS EN LAS PROVINCIAS DE  SANTIAGO Y PUERTO  PLATA, S/CONT. #27-17 D/F 06/02/17, (DECS. #s: 340, 341, 342, 344, 346 Y 370 D/F 11, 14,18, 24 D/NOV. Y 15 DIC-16. (PAGO CUB. #13 NCF: B1500000041).</t>
  </si>
  <si>
    <t>PAGO PROPORCIÓN DE FACT. NCF: E450000005452 Y PAGO FACT. NCF: E450000005453, CORRESP. A PÓLIZA COBERTURA PLANES COMPLEMENTARIOS, (FUNCIONARIOS DE PRIMER NIVEL, PARA  SER ASUMIDA POR MOPC), CORRESP. AL MES DE SEPTIEMBRE 2025.</t>
  </si>
  <si>
    <t>PAGO PROPORCION DE LA FACTURA NCF.E450000003916, PÓLIZA PLANES COMPLEMENTARIOS, FUNCIONARIOS DE PRIMER NIVEL, ASUMIDA POR ESTE MOPC CORRESP, SEPTIEMBRE 2025</t>
  </si>
  <si>
    <t>TRABS. DE RECONSTRUCCION DE LA CARRETERA EN EL MUNICIPIO ALTAMIRA, PROV. PUERTO PLATA, (PAGO CUB. #02 NCF: B1500000135).</t>
  </si>
  <si>
    <t>9no. ABONO A C/CONT. OTORG. POR INGENIERIA PAVIMENTOS SUPERPAVE IPS, SRL, ACTO 367-22, C/CARGO PAGO FACT. #.OP-45, NCF: B1500000327, POR SUMINISTRO Y TRANSPORTE DE H.A.C. PARA BACHEO, (PXP C/C. $66,936,730.80).</t>
  </si>
  <si>
    <t>PAGO POR COMPRA DE MEJORA, DENTRO DEL AMBITO DE LAS ESTACIONES E0+000 A LA 0+008, SEGUN INFORME DE TASACION S/N Y ANEXOS, PARA EL PROY: CONSTRUCCION DEL PUENTE LA LEONORA, MAIMON, PROV. MONSEÑOR NOUEL.</t>
  </si>
  <si>
    <t>PAGO COMPENSACION SEGURIDAD (SEPTIEMBRE-2025) A PERSONAL SEG. MILITAR (GRADUADO) DE ESTE MOPC</t>
  </si>
  <si>
    <t>PAGO COMPENSACION SEGURIDAD (SEPTIEMBRE-2025) A PERSONAL SEGURIDAD MILITAR DE ESTE MOPC</t>
  </si>
  <si>
    <t>PAGO COMPENSACION SEGURIDAD (SEPTIEMBRE-2025) A PERSONAL SEG. MILITAR (ASPIRANTES) DE ESTE MOPC</t>
  </si>
  <si>
    <t>TRANSFERENCIA CORRIENTE A INAVI PARA CUBRIR PAGO DE NOMINA  DE DICHA INSTITUCIÓN, CORRESPONDIENTE AL MES DE SEPTIEMBRE 2025.</t>
  </si>
  <si>
    <t>TRANSFERENCIA CORRIENTE A INAVI PARA CUBRIR GASTOS OPERACIONALES  DE DICHA INSTITUCIÓN, CORRESPONDIENTE AL MES DE SEPTIEMBRE 2025.</t>
  </si>
  <si>
    <t>PAGO COMPRA DE MEJORA, DENTRO DEL AMBITO D/LA  CASA #69, D.C. S/N., S/INFORME DE TASACION S/N MAS ACUERDO Y ANEXOS, PARA EL PROY: MANTENIMIENTO, REPARACION Y SUSTITUCION DE JUNTAS DEL PUENTE FRANCISCO DEL ROSARIO SANCHEZ (PUENTE DE LA 17)</t>
  </si>
  <si>
    <t>PAGO COMPRA DE MEJORA, DENTRO DEL AMBITO D/LA  CASA #76, D.C. S/N., S/INFORME DE TASACION S/N MAS ACUERDO Y ANEXOS, PARA EL PROY: MANTENIMIENTO, REPARACION Y SUSTITUCION DE JUNTAS DEL PUENTE FRANCISCO DEL ROSARIO SANCHEZ (PUENTE DE LA 17)</t>
  </si>
  <si>
    <t>PAGO COMPRA DE MEJORA DENTRO DEL AMBITO DE LA ESTACION: E1+900 A LA E1+902, SEGUN INFORME DE TASACION S/N MAS ACUERDO; PARA EL PROYECTO: CONSTRUCCION SOLUCION VIAL AV. REPUBLICA DE COLOMBIA.</t>
  </si>
  <si>
    <t>TRABS. DE INSTALACION DE BARANDAS DE SEGURIDAD, SUS ACCESORIOS Y DISPOSITIVOS DE SEGURIDAD EN LA REGION GRAN SANTO DOMINGO, LOTE-08, (PAGO CUBS. #02  Y 03 NCF: B1500000013 Y 14).</t>
  </si>
  <si>
    <t>SALDO C/CRED. OTORG. A CONSTRUMARSA, SRL. (ACTO 1338-2024) C/CARGO AL PAGO D/LA CUB.#03, NCF:B1500000329, TRABS. DE OBRAS VIALES Y H.A.C., A NIV. NAC., ZONA B, REGION SUR I, PROVS. SAN CRISTOBAL, PERAVIA,. SAN J. DE OCOA, AZUA Y SAN JUAN, L-17</t>
  </si>
  <si>
    <t>PAGO POLIZA COLECTIVA DE VIDA No.2-2-102-0003141 DE LOS EMPLEADOS DE ESTE MOPC, CORRESP. AL MES DE SEPTIEMBRE DE 2025, (S/FACT. NCF: E450000007654, (-) N/C E340000066339).</t>
  </si>
  <si>
    <t>TRABAJOS VARIOS EN LAS PROVINCIAS SANTIAGO Y PUERTO PLATA, SEGUN CONTRATO No.36-2017; DECRETOS Nos.340, 341, 342, 344, 346 Y 370 D/F 11, 14, 18, 24 DE NOV. Y 15 DE DICIEMBRE 2016; (PAGO CUB.04, FACT. NCF: E450000000003).</t>
  </si>
  <si>
    <t>TRABS. DE OBRAS VIALES Y HORMIGON ASFALTICO CALIENTE, A NIVEL NACIONAL, REGION X, OZAMA Y SAN CRISTOBAL, LOTE 16, (PAGO CUB.03, NCF: B1500000205).</t>
  </si>
  <si>
    <t>PAGO CUB.#04, FACTURA NCF.B1500000213; POR TRABAJOS DE OBRAS VIALES Y HORMIGON ASFALTICO CALIENTE A NIVEL NACIONAL, ZONA A, REGION GRAN SANTO DOMINGO Y MONTE PLATA, PROVINCIAS D. N., STO. DGO. Y MONTE PLATA, LOTE 2.</t>
  </si>
  <si>
    <t>PAGO CUB.#40, FACT. NCF.B1500000138; POR TRABAJOS DE CONSTRUCCION Y REALIZACION DEL PROYECTO DE MEJORAMIENTO DE LA INFRAESTRUCTURA VIAL EN LAS CONEXIONES NORTE - SUR DE SANTO DOMINGO.</t>
  </si>
  <si>
    <t>PAGO CUB.#03, FACT. NCF.B1500000040; POR TRABAJOS DE OBRAS VIALES Y HORMIGON ASFALTICO CALIENTE A NIVEL NACIONAL, ZONA C, REGION SUR II, PROVINCIAS BARAHONA, BAHORUCO, INDEPENDENCIA Y ELIAS PIÑA, LOTE 24.</t>
  </si>
  <si>
    <t>ABONO A CESION DE CREDITO.(ACTO #1784/2025) OTORG. A LA EMPRESA CRUZ GERMAN Y ASOCS. S.A C/CARGO A CUB.09 (NCF:B1500000032)TRABS. RECONST. Y AMPLIACION  CARRET. ENRIQUILLO-PEDERNALES,PROV. PEDERNALES,(CESION CREDITO PXP $1,309,849,298.90)</t>
  </si>
  <si>
    <t>PAGO CUB.06, FACTURA NCF.B1500000172; POR LOS TRABAJOS DE OBRAS VIALES Y HORMIGON ASFALTICO CALIENTE A NIVEL NACIONAL - ZONA A, GRAN SANTO DOMINGO Y MONTE PLATA, LOTE 8</t>
  </si>
  <si>
    <t>TRABS. OBRAS VIALES Y HORMIGÓN ASFÁLTICO CALIENTE, A NIVEL NAC., ZONA B, REGION SUR I, PROVS. SAN CRISTOBAL, PERAVIA, SAN J. DE OCOA, AZUA Y SAN JUAN LOTE 20 (PAGO CUB. #04, NCF:B1500000067).</t>
  </si>
  <si>
    <t>TRABAJOS DE CONSTRUCCION Y REHABILITACION DE ACERAS, CONTENES, BADENES E IMBORNALES A NIVEL NACIONAL, REGION NORTE, LOTE 05, ITEMS: 19, 20 21 (SANTIAGO RODRIGUEZ, SECCION 1, 2, 3) PAGO CUB. #05, NCF:B1500000110</t>
  </si>
  <si>
    <t>2DO. ABONO C/CONT. OTORG. POR CONSTRUCTORA JORDACA, SRL, ACTO #10/2025, CON CARGO SALDO CUB. #04 NCF: B1500000266, TRABS. RECONST. CAMINO VECINAL AGUAS AMARGAS-EL JOBO-LA BASTIDA, PROV. AZUA, (PXP C/CONT.$225,762,451.30).</t>
  </si>
  <si>
    <t>PAGO SERVICIOS DE AGUA POTABLE A ESTE MOPC, CORRESP, AL MES AGOSTO 2025 (SEGUN  FACTS. NCF-E450000004338, 4349, 4356, 4361, 4380, 4426, 4446, 4762, 4763, 4705, 4706, 4707, Y 4764 ).</t>
  </si>
  <si>
    <t>TRABAJOS DE SUMINISTRO, ALMACENAMIENTO, TRANSPORTE Y APLICACION DE MATERIALES, P/SEÑALIZACION HORIZONTAL A NIVEL NACIONAL, LOTE 1, REGION NORTE, (PAGO CUB. #14 NCF: B1500000459).</t>
  </si>
  <si>
    <t>PAGO SERVICIO DE COMUNICACION (ALAMBRICAS) A ESTE MOPC; CORRESPONDIENTE AL MES DE AGOSTO 2025, CUENTA No.713644407; SEGUN FACTURA e-NCF E450000088818</t>
  </si>
  <si>
    <t>PAGO MODEM DE INTERNET USADO EN MOPC CUENTA No. 735902097, CORRESPONDIENTE AL MES DE AGOSTO 2025, (S/FACT. NCF: E450000089113)</t>
  </si>
  <si>
    <t>PAGO COMPRA DE MEJORA, DENTRO DEL AMBITO DE  LA ESTACION, E5+375 A LA E5+385, S/INFORME DE TASACION S/N Y ANEXOS, PARA  EL PROYECTO: CONSTRUCCION CARRETERA EL CERCADO HONDO VALLE, SAN JUAN DE LA MAGUANA</t>
  </si>
  <si>
    <t>PAGO POR SERVICIOS DE UN (1) INTERNET Gbps CON 8 IP+ REDUNDANCIA, AL PROGRAMA  ASISTENCIA VIAL, CORRESP. AL MES DE SEPTIEMBRE 2025, (CUENTA No. 9232363), (S/FACT. NCF E450000018098).</t>
  </si>
  <si>
    <t>PAGO COMPENSACION SEGURIDAD (SEPTIEMBRE-2025) A PERSONAL SEG. MILITAR (SEDE CENTRAL) DE ESTE MOPC</t>
  </si>
  <si>
    <t>PAGO SUELDO (SEPTIEMBRE-2025) PERSONAL FIJO PROG.11 DE ESTE MOPC</t>
  </si>
  <si>
    <t>PAGO SUELDO (SEPTIEMBRE-2025) A EMPLEADOS TEMPORALES DE ESTE MOPC</t>
  </si>
  <si>
    <t>PAGO SUELDO (SEPTIEMBRE-2025) A PERSONAL FIJO PROG.17 DE ESTE MOPC</t>
  </si>
  <si>
    <t>PAGO SUELDO (SEPTIEMBRE-2025) PERSONAL TRAMITE DE PENSION DE ESTE MOPC</t>
  </si>
  <si>
    <t>PAGO SUELDO (SEPTIEMBRE-2025) A PERSONAL PASANTE POR GRATIFICACION POR PASANTIA DE ESTE MOPC</t>
  </si>
  <si>
    <t>TRABS. DE OBRAS VIALES Y H. A.C. A NIVEL NAC., ZONA D, REG.ESTE, PROVS. SAN PEDRO DE MACORIS, LA ROMANA, EL SEIBO, HATO MAYOR Y LA ALTAGRACIA, LOTE 30, (PAGO CUBS.07 Y 08 NCF: E450000000021 Y 22).</t>
  </si>
  <si>
    <t>TRABS. DE OBRAS VIALES Y HORMIGON ASFALTICO CALIENTE, A NIVEL NAC., ZONA F, REGION NORDESTE, PROVS. MONS. NOUEL, SCHEZ. RAMIREZ, ESPAILLAT, DUARTE, HNAS. MIRABAL, MARIA T. SANCHEZ Y SAMANA, LOTE-47, (PAGO CUB.#02, NCF:B1500000153)</t>
  </si>
  <si>
    <t>PAGO POR ADQUISICION DE COMBUSTIBLES (GASOIL Y GASOLINA), SEGUN FACTURAS NCF.E450000003278, 3286, 3289, 3304, 3322, 3323,Y 3345,PROCESO MOPC-CCC-LPN-2024-0009; PARA USO DE ESTE MOPC.</t>
  </si>
  <si>
    <t>PAGO CUB.#03, FACT. NCF.B1500000127; TRABS. DE OBRAS VIALES Y HORMIGON ASFALTICO CALIENTE A NIVELNACIONAL, ZONA E REGION NORTE, PROVS. LA VEGA, SANTIAGO, STGO. RODRIGUEZ, VALVERDE, MONTECRISTI, PUERTO PLATA Y_x000D_
DAJABON, SANCHEZ Y SAMANA, LOTE 19.</t>
  </si>
  <si>
    <t>( PAGO CUB. #03, NCF:B1500000171 ) TRABS. DE OBRAS VIALES Y HORM. ASFALTICO CALIENTE, A NIV. NAC., REG. X, OZAMA Y SAN CRISTOBAL, LOTE 25, PROVS: STO. DGO. ESTE, NORTE, OESTE Y D.N., LOS ALCARRIZOS, PEDRO BRAND, SAN ANTONIO DE GUERRA Y BOCA CHICA.</t>
  </si>
  <si>
    <t>4TO. ABONO A CESION DE CONTRATO OTORG. X A.R.I. SERVICIOS MULTIPLES, SRL, (ACTO 711-2022 D/F 14/07/2022), C/CARGO A LA FACT. OP-43, NCF.B1500000428; POR SUMINISTRO Y TRANSPORTE DE H.A.C. PARA BACHEO, PXP C/C $34,127.25.</t>
  </si>
  <si>
    <t>PAGO VIATICOS (AGOSTO-2025) MANTENIMIENTO VIAL DEL FIDEICOMISO RD VIAL DE ESTE MOPC</t>
  </si>
  <si>
    <t>PAGO INTERINATO (SEPTIEMBRE-2025) A PERSONAL FIJO EN CARGO DE CARRERA DE ESTE MOPC</t>
  </si>
  <si>
    <t>TRABS. EN CARRETERA TURISTICA LA CUMBRE, SANTIAGO-PUERTO PLATA, DAÑOS OCASIONADOS POR EL PASO DE DIVERSAS VAGUADAS DEL MES DE ABRIL 2012, DECRETO 230-2012, (PAGO CUB.55 NCF: E450000000079).</t>
  </si>
  <si>
    <t>PAGO SUPLENCIA (SEPTIEMBRE 2025) A PERSONAL FIJO DE ESTE MOPC</t>
  </si>
  <si>
    <t>PAGO COMPRA DE MEJORA, DENTRO DEL AMBITO DE LA PARCELA No.161, DEL D.C. No.04, SEGUN INFORME DE TASACION S/N  Y ANEXOS,  PARA EL PROY: CONSTRUCCION SOLUCION VIAL, AVENIDA REPUBLICA DE COLOMBIA.</t>
  </si>
  <si>
    <t>PAGO SUELDO (SEPTIEMBRE-2025) A PERSONAL FIJO PROG.19 DE ESTE MOPC</t>
  </si>
  <si>
    <t>PAGO SUELDO (SEPTIEMBRE-2025) A PERSONAL FIJO PROG.01 DE ESTE MOPC</t>
  </si>
  <si>
    <t>TRABS. CONST. Y REHABILITACION DE ACERAS, CONTENES, BADENES E IMBORNALES A NIVEL NACIONAL, REG. SUR II, LOTE 3, ITEM 9, BAHORUCO, SECCION 2, (PAGO CUB. #03 NCF: B1500000046).</t>
  </si>
  <si>
    <t>TRABS. RECONST. CAM. VEC. LAVACAMA, Y CONST. MUROS DE GAVS. MÁRGS. AGUAS ARRIBA Y ABAJO,RÍO DUEY CARRET. HIGUEY, LA OTRA BANDA, PROV. LA ALTAGRACIA, LOTE-01, (PAGO CUB.#02, NCF: B1500000170)</t>
  </si>
  <si>
    <t>PAGO FACTURA SERVICIOS DE GPS INSTALADOS A LOS VEHÍCULOS DE ASISTENCIA VIAL DE LA COMISIÓN MILITAR, PARA APLICAR CTA. #88468433, S/ FACT. ANEXA NCF:E450000017959, CORRESP. AL MES SEPTIEMBRE 2025</t>
  </si>
  <si>
    <t>TRABS. DE OBRAS VIALES Y HORMIGON ASFALTICO CALIENTE A NIVEL NACIONAL, ZONA-B, REGION NUM.11, SUR 1, LOTE-11, (PAGO CUB.#03, NCF:B1500000155).</t>
  </si>
  <si>
    <t>PAGO CUB.#03, FACTURA NCF.B1500000020; TRABS. CONST. Y REHABILITACIÓN DE ACERAS, CONTENES, BADENES E IMBORNALES A NIVEL NACIONAL,REGIÓN SUR 1, LOTE 2, ITEM 7 Y 8, SAN JOSE DE OCOA, SECCIÓN 1 Y 2,</t>
  </si>
  <si>
    <t>TRABAJOS DE CONSTRUCCIÓN Y REHABILITACIÓN DE ACERAS, CONTENES, BADENES E IMBORNALES A NIV. NAC., GRAN SANTO DOMINGO Y MONTE PLATA, LOTE-1, ITEM: 05 (D. N.,SECCIÓN 05) PAGO CUB.01, NCF: B1500000125</t>
  </si>
  <si>
    <t>TRABS. CONST. Y RECONST. DE ACERAS, CONTENES, EN DIFTES. SECTORES  DE CALLES ESPECIFICAS D/LA PROV. SAN PEDRO DE MACORIS, LOTE I Y 2, (ITEM 1 Y 2) (PAGO CUB. #03, NCF;B1500000029)</t>
  </si>
  <si>
    <t>TRABAJOS CONSTRUCCION CAMINO VECINAL SANTA CRUZ-LOS CIRUELITOS-SABANA AL MEDIO-CC PARTIDO, PROVINCIA MONTECRISTI, (PAGO CUBICACION #21, FACTURA  NCF:B1500000019).</t>
  </si>
  <si>
    <t>PAGO C/C A ASFALTO DEL NORTE,SRL; ACTO 73-25, C/CARGO FACTS.OP-12/13/14, NCF.B1500000145/147/148 Y AB. OP-15, NCF.B1500000150; AB. C/C, ACTO 329-25, REF. SALDO FACT.OP.15, NCF.B1500000150 Y PAGO OP-16 A 22, NCF.B1500000151 A 157; SUM./TRANSP. HAC P/BACHEO</t>
  </si>
  <si>
    <t>TRABAJOS DE RECONSTRUCCION DE LA CARRETERA COMENDADOR-CRUCE DE GUAROA-SABANA CRUZ Y CAMINO VECINAL CRUCE DE GUAROA-MACASIAS, PROV. ELIAS PIÑA, (PAGO CUB.#08, NCF:B1500000066 Y CUB.#09, NCF:B1500000067)</t>
  </si>
  <si>
    <t>PAGO CUBICACION No.18, FACTURA NCF.B1500000064; POR TRABAJOS DE RECONSTRUCCION CARRETERA HONDO VALLE, EL VALLE, PROVINCIA ELIAS PIÑA.</t>
  </si>
  <si>
    <t>PAGO CUB.#11, FACT. NCF.B1500000105, TRABS. CONST. DE 1 EDIFICIO DE APARTAMENTOS ECONS.,TIPO A DE 4 NIVELES Y 4 APTOS. P/PISO DE 3 HABS.,TOTAL 16 APTOS. DE 78MTS.C/U, LOTE 36, PROY. REVITALIZACION URBANA SAN JUAN DE LA MAGUANA, RESIDENCIAL VISTA DEL RIO.</t>
  </si>
  <si>
    <t>TRABAJOS DE OBRAS VIALES Y H. A. C. A NIVEL NACIONAL, ZONA F, REGION NORDESTE, PROVINCIAS MONSEÑOR NOUEL, SCHEZ. RAMIREZ, ESPAILLAT, DUARTE, HNAS. MIRABAL, MARIA T. SANCHEZ, Y SAMANA, LOTE 51 (PAGO CUB. #02,NCF:E450000000008)</t>
  </si>
  <si>
    <t>PAGO CUB.#02, FACTURA NCF.B1500000011; POR LOS TRABAJOS DE CONSTRUCCION ACERAS Y CONTENES, BARRIO LA ALTAGRACIA, PROV. SAN CRISTOBAL, LOTE 15, ITEM I</t>
  </si>
  <si>
    <t>TRABS. CONST.1 EDIF. DE APTOS. ECONS.,TIPO A, DE 4 NIVS. Y 4 APTOS. P/PISOS DE 3 HABITS. TOTAL 16 APTOS. DE 78 M2 C/U, RES. ALTOS DEL TENGUE, PROV. SAN JUAN, LOTE 38 (PAGO CUB.#08, NCF:B1500000004)</t>
  </si>
  <si>
    <t>PAGO FACTS.#25000091 Y 25000092, NCF.-E450000000465 Y E450000000466, Y ABONO  FACT.#25000141, NCF.-E450000000471, PXP $245,008.09; POR ADQUISICION DE ASFALTO TIPO AC-30.</t>
  </si>
  <si>
    <t>TRABS. DE REMOD.Y READEC.DE LOS DPTOS. DE PAGOS, ADUANA, CONTROL DE BIENES, DIRECCION FINANCIERA, CONST. DE CASETA Y SUM.E INST. DE GENERADOR ELECTRICO EN LA SEDE CENTRAL DEL MOPC. (PAGO CUB. #06, NCF:B1500000045)</t>
  </si>
  <si>
    <t>2DO. AB. CESION DE CONTRATO OTORG. POR ARQ. RAUL MORILLA &amp; ASOCIADOS, SRL, (ACTO 30-2023), C/CARGO AB. CUB.#11, FACT. NCF.-E450000000018; POR TRABAJOS DE CONSTRUCCION MERCADO DE LA VEGA, PROV. LA VEGA, PXP C/C $9,544,974.91 Y A CUB. $6,692,000.00.</t>
  </si>
  <si>
    <t>PAGO JORNALEROS (AGOSTO-2025) DIRECCION DE PLANTA FISICA DE ESTE MOPC</t>
  </si>
  <si>
    <t>PAGO SUELDO RETROACTIVO (AGOSTO-2025) A PERSONAL FIJO DE ESTE MOPC</t>
  </si>
  <si>
    <t>PAGO COMPRA DE MEJORA, DENTRO DEL AMBITO DE LA  ESTACION, E2+207  A LA E2+214, SEGUN INFORME DE TASACION S/N + ACUERDO Y ANEXOS,  PARA EL PROY: CONSTRUCCION SOLUCION VIAL, AVENIDA REPUBLICA DE COLOMBIA.</t>
  </si>
  <si>
    <t>PAGO COMPRA DE MEJORA, DENTRO DEL AMBITO DE LA  ESTACION, E2-207 A LA E2+214, SEGUN INFORME DE TASACION S/N + ACUERDO Y ANEXOS,  PARA EL PROY: CONSTRUCCION SOLUCION VIAL, AVENIDA REPUBLICA DE COLOMBIA.</t>
  </si>
  <si>
    <t>PAGO COMPRA DE TERRENO Y MEJORA, DENTRO DEL AMBITO DE LA ESTACION, E0+452.80  A LA  E0+487, SEGUN INFORME DE TASACION S/N  Y ANEXOS,  PARA EL PROY: DISEÑO Y RECONSTRCCION ENTRADA  ACCESO A SAMANA.</t>
  </si>
  <si>
    <t>PAGO FACTURAS NCF.-E450000003425, E450000003388, E450000003392, E450000003401, E450000003402 Y E450000003406, POR ADQUISICION DE COMBUSTIBLE (GASOLINA PREMIUM Y DIESEL OPTIMO), PARA USO DE ESTE MINISTERIO.</t>
  </si>
  <si>
    <t>PAGO JORNALEROS (AGOSTO-2025), A PERSONAL DE BRIGADA PEON CAMINERO DE ESTE MOPC</t>
  </si>
  <si>
    <t>PAGO VACACIONES NO DISFRUTADAS A EX EMPLEADOS DE ESTE MOPC</t>
  </si>
  <si>
    <t>PAGO COMPLEMENTARIA BONO POR DESEMPEÑO (AÑO-2024), A EMPLEADO DE CARRERA ADMINISTRATIVA DE ESTE MOPC</t>
  </si>
  <si>
    <t>6TO AB. CESION PARCIAL DE CONTRATO OTORGADA POR INGENIEROS-ARQUITECTOS DANIEL MEDINA &amp; ASOCIADOS, S.A. (ACTO 457-2021), CON CARGO AL PAGO DE LAS FACTS. OP-21 Y OP-22, NCF.-B1500000156 Y B1500000157, POR SUMINISTRO Y TRANSPORTE DE H.A.C. PARA BACHEO.</t>
  </si>
  <si>
    <t>PAGO CUB.#14, FACT. NCF.-B1500000046; POR TRABS. DE SUMINISTRO, ALMACENAMIENTO, TRANSPORTE Y APLICACION DE MATERIALES, P/SEÑALIZACION HORIZONTAL A NIVEL NACIONAL, LOTE-02, REG. SUR Y LOTE-03, REGION ESTE</t>
  </si>
  <si>
    <t>PAGO CUB.#09, NCF.B1500000024, POR TRABAJOS DE CONSTRUCCION DEL MERCADO MUNICIPAL DE HIGUEY, PROVINCIA  LA ALTAGRACIA, LOTE ll.</t>
  </si>
  <si>
    <t>SALDO FACTURA  No. FT-25000141, NCF.-E450000000471, 1ER. AB. LIB.11945 Y PAGO FACTURA FT-25000142, NCF.-E450000000472; POR ADQUISICION DE ASFALTO TIPO AC-30.</t>
  </si>
  <si>
    <t>3ER. AB. A CESION CONTRATO POR CONSTRUCTORA LOMALPE,SRL, ACTO 494-24, C/CARGO A SALDO CUB.4 Y AB. CUB.5, NCF.-B1500000001 Y B1500000383; TRABS. REHAB. CARRET. C/AUTOPISTA DUARTE-PRESA DE TAVERAS, LOS COCOS-BAITOA, RED DE CAMS. VECS. Y CALLES DE STO. DGO.</t>
  </si>
  <si>
    <t>3er. AB. CESION DE CONTRATO OTORG. POR ARQ. RAUL MORILLA &amp; ASOCIADOS, SRL, (ACTO 30-2023), C/CARGO SALDO CUB.#11, FACT. NCF.-E450000000018; POR TRABAJOS DE CONSTRUCCION MERCADO DE LA VEGA, PROV. LA VEGA, PXP A CESION CONTRATO $2,852,974.91.</t>
  </si>
  <si>
    <t>PAGO CUB.#41, FACTURA NCF.-B1500000139; POR CONSTRUCCION Y REALIZACION DEL PROYECTO DE MEJORAMIENTO DE LA INFRAESTRUCTURA VIAL EN LAS CONEXIONES_x000D_
NORTE-SUR DE SANTO DOMINGO.</t>
  </si>
  <si>
    <t>PAGO COMPRA DE MEJORA, DENTRO DEL AMBITO DE LA PARCELA No.38, DEL D.C. No.04, SEGUN INFORME DE TASACION S/N + ACUERDO  Y ANEXOS,  PARA EL PROY: CONSTRUCCION SOLUCION VIAL, AVENIDA REPUBLICA DE COLOMBIA.</t>
  </si>
  <si>
    <t>PAGO COMPRA TERRENO Y MEJORA, DENTRO DEL AMBITO DE LA PARCELA No.2690, DEL D.C.No.07, SEGUN INFORME TASACION S/N Y ANEXOS, PARA EL PROYECTO: DISEÑO Y RECONSTRUCCION DE ACCESO  DE LA ENTRADA  DE SAMANA".</t>
  </si>
  <si>
    <t>.PAGO COMPRA DE TERRENO, DENTRO DEL AMBITO DE LA  ESTACON E7+723 A LA E7+758, SEGUN INFORME DE TASACION S/N + ACUERDO Y ANEXOS, PARA EL PROYECTO: CONSTRUCCION CARRETERA FEDERICO BASILIS, PROV. LA VEGA</t>
  </si>
  <si>
    <t>2do.ABONO A C/CRED. ACTO #408-23, OTORG. AL BANCO DE RESERVAS, C/CARGO PAGO CUB.#03 NCF: B1500000184 X TRABS. CONST. Y RECONST. PUENTE ARROYO DON JUAN Y NARANJO CARRET. HACIENDA  ESTRELLA, PROV. MTE. PTA., ITEMS 1 Y 2, L OTE 12, (PXP. C/C.$18,620,250.84).</t>
  </si>
  <si>
    <t>TRABS. DE OBRAS VIALES Y HORMIGON ASFALTICO CALIENTE A NIV. NACIONAL, REG.III, CIBAO NORDESTE, LOTE 7, PROVS. DUARTE, SAMANA, MARIA TRINIDAD SANCHEZ Y HERMANAS MIRABAL (PAGO CUB. #02, NCF:B1500000288)</t>
  </si>
  <si>
    <t>TRABS. DE OBRAS VIALES Y HORM. ASFALTICO CALIENTE A NIVEL NACIONAL, ZONA X, OZAMA Y SAN CRISTOBAL, PROVS. SANTO DOMINGO ESTE, NORTE Y OESTE, D.N., PEDRO BRAND, SAN ANT. DE GUERRA, BOCA CHICA Y SAN CRISTOBAL, LOTE-26 ( PAGO CUB. #01, NCF:B1500000278)</t>
  </si>
  <si>
    <t>2DO ABONO A CESION DE CREDITO (ACTO 328-2025), OTORGADA  A  LA EMPRESA ASFALTO DEL NORTE, SRL, C/CARGO AL PAGO DE LAS FACTURAS Nos. OP-28 Y OP-29, NCF.-B1500000146 Y B1500000149; POR SSUMINISTRO Y TRANSPORTE DE H.A.C. PARA BACHEO.</t>
  </si>
  <si>
    <t>TRABS. DE OBRAS VIALES Y H. A.C. A NIV. NAC., ZONA D, REG. ESTE, LOTES-13,14,15,16 Y 17, PROVS. SAN P. DE MACORIS. LA ROMANA, EL SEIBO, H. MAYOR Y LA ALTAGRACIA, LOTE-17; PAGO CUB.06 FINAL Y DEVOLUCION DEL RETENIDO (NCF:B1500000062)</t>
  </si>
  <si>
    <t>PAGO CUB.01, FACT. NCF.-B1500000202; POR TRABS. DE CONSTRUCCIONES Y RECONST. DE INFRAESTRUCTURAS VIALES QUE FUERON AFECTADAS POR PASO DEL DISTURBIO TROPICAL No.22, (ETAPA 1), DECRETO 585-2023, LOTE 01, ITEM 1, 2, 3 Y 4.</t>
  </si>
  <si>
    <t>TRABS. OBRAS VIALES Y H.A.C., A  NIV. NAC. ZONA F., REG. NORDESTE, PROVS. MONSEÑOR NOUEL, SCHEZ. RAMIREZ, ESPAILLAT, DUARTE, HNAS. MIRABAL, MARIA T. SHEZ. Y SAMANA, LOTE- 40, (PAGO CUB.04 FINAL Y DEVOLUCION DEL RETENIDO. (NCF: E450000000001)</t>
  </si>
  <si>
    <t>PAGO CUB.01, FACT. NCF.-E450000000016; POR TRABS. DE CONSTRUCCIONES Y RECONST. DE INFRAESTRUCTURAS VIALES QUE FUERON AFECTADAS POR PASO DEL DISTURBIO TROPICAL No.22, (ETAPA 1), DECRETO 585-2023, LOTE 09, ITEM 1, 2, 3, 4 Y 5</t>
  </si>
  <si>
    <t>TRABS. DE OBRAS VIALES Y H.A.C., A NIVEL NAC.,REGION X, OZAMA Y SAN CRISTOBAL, LOTE 18, PROVS. STO. DGO. ESTE, NORTE, OESTE, D.N., LOS ALCARRIZOS, PEDRO BRAND, SAN ANT. DE GUERRA, BOCA CHICA Y SAN CRISTOBAL (PAGO CUB. #01, NCF:E450000000009)</t>
  </si>
  <si>
    <t>TRABAJOS DE OBRAS VIALES Y HORMIGON ASFALTICO CALIENTE A NIVEL NACIONAL, REGION IX, HIGUAMO, LOTE 15, PROVS.SAN PEDRO DE MACORIS, HATO MAYOR Y MONTE PLATA. (PAGO CUB.04, RD$ 39,185,214.47)</t>
  </si>
  <si>
    <t>3ER. ABONO C/CONT. OTORG. POR CONSTRUCTORA JORDACA, SRL, ACTO #10/2025, CON CARGO AL PAGO DE LA  CUB. #05 NCF: B1500000277, PARA TRABS. RECONST. CAMINO VECINAL AGUAS AMARGAS-EL JOBO-LA BATIDA, PROV. AZUA (PXP C/CONT. $110,686,385.33)</t>
  </si>
  <si>
    <t>PAGO CUB.#03, FACT. NCF.-B1500000066, POR TRABAJOS  DE MOVIMIENTO DE TIERRA DE LAS CALLES DE LOS BARRIOS GENAO, GALINDO, LOS COCOS, GUALEY, HATO DEL REY, LOTE 6, PROVS. HATO MAYOR.</t>
  </si>
  <si>
    <t>10mo. AB. LINEA CREDITO CON CESION CRED.(ACTO 210-22),OTORG. A BANRESERVAS, C/CARGO A CUB.8 NCF.-E340000000003 Y CUB.9, E450000000009; TRABS. LOTE III, CONST. DE MODULO "A", D/CENTRO DE ATENCION INTEGRAL P/DISCAPACIDAD (CAID), STO. DGO. ESTE, CONT. 21-20.</t>
  </si>
  <si>
    <t>01/09/2025</t>
  </si>
  <si>
    <t>02/09/2025</t>
  </si>
  <si>
    <t>03/09/2025</t>
  </si>
  <si>
    <t>04/09/2025</t>
  </si>
  <si>
    <t>05/09/2025</t>
  </si>
  <si>
    <t>08/09/2025</t>
  </si>
  <si>
    <t>09/09/2025</t>
  </si>
  <si>
    <t>10/09/2025</t>
  </si>
  <si>
    <t>11/09/2025</t>
  </si>
  <si>
    <t>12/09/2025</t>
  </si>
  <si>
    <t>15/09/2025</t>
  </si>
  <si>
    <t>16/09/2025</t>
  </si>
  <si>
    <t>17/09/2025</t>
  </si>
  <si>
    <t>18/09/2025</t>
  </si>
  <si>
    <t>19/09/2025</t>
  </si>
  <si>
    <t>23/09/2025</t>
  </si>
  <si>
    <t>25/09/2025</t>
  </si>
  <si>
    <t>26/09/2025</t>
  </si>
  <si>
    <t>29/09/2025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</si>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</sst>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</font>
    <font>
      <sz val="9"/>
      <color indexed="8"/>
      <name val="Calibri"/>
      <family val="2"/>
    </font>
    <font>
      <b/>
      <sz val="14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0" fontId="4" fillId="0" borderId="0" xfId="2" applyFont="1"/>
    <xf numFmtId="43" fontId="4" fillId="0" borderId="0" xfId="1" applyFont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43" fontId="6" fillId="0" borderId="0" xfId="1" applyFont="1" applyFill="1" applyBorder="1"/>
    <xf numFmtId="43" fontId="4" fillId="0" borderId="0" xfId="1" applyFont="1" applyFill="1" applyBorder="1"/>
    <xf numFmtId="43" fontId="8" fillId="0" borderId="0" xfId="3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/>
    </xf>
    <xf numFmtId="43" fontId="7" fillId="0" borderId="0" xfId="1" applyFont="1" applyFill="1" applyBorder="1" applyAlignment="1">
      <alignment horizontal="right"/>
    </xf>
    <xf numFmtId="43" fontId="9" fillId="0" borderId="0" xfId="3" applyFont="1" applyFill="1" applyBorder="1" applyAlignment="1">
      <alignment horizontal="center" vertical="center" wrapText="1"/>
    </xf>
    <xf numFmtId="43" fontId="10" fillId="0" borderId="0" xfId="2" applyNumberFormat="1" applyFont="1" applyAlignment="1">
      <alignment horizontal="center" vertical="center"/>
    </xf>
    <xf numFmtId="43" fontId="9" fillId="0" borderId="0" xfId="1" applyFont="1" applyFill="1" applyBorder="1" applyAlignment="1">
      <alignment vertical="center" wrapText="1"/>
    </xf>
    <xf numFmtId="43" fontId="10" fillId="0" borderId="0" xfId="1" applyFont="1" applyFill="1" applyBorder="1" applyAlignment="1">
      <alignment horizontal="center" vertic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center" vertical="center"/>
    </xf>
    <xf numFmtId="164" fontId="10" fillId="0" borderId="0" xfId="2" applyNumberFormat="1" applyFont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wrapText="1"/>
    </xf>
    <xf numFmtId="43" fontId="12" fillId="2" borderId="1" xfId="1" applyFont="1" applyFill="1" applyBorder="1" applyAlignment="1">
      <alignment wrapText="1"/>
    </xf>
    <xf numFmtId="0" fontId="12" fillId="2" borderId="1" xfId="2" applyFont="1" applyFill="1" applyBorder="1" applyAlignment="1">
      <alignment wrapText="1"/>
    </xf>
    <xf numFmtId="0" fontId="12" fillId="2" borderId="1" xfId="2" applyFont="1" applyFill="1" applyBorder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3" fontId="12" fillId="2" borderId="0" xfId="2" applyNumberFormat="1" applyFont="1" applyFill="1" applyAlignment="1">
      <alignment horizontal="center" vertical="center"/>
    </xf>
    <xf numFmtId="0" fontId="12" fillId="2" borderId="3" xfId="2" applyFont="1" applyFill="1" applyBorder="1" applyAlignment="1">
      <alignment horizontal="center" wrapText="1"/>
    </xf>
    <xf numFmtId="0" fontId="14" fillId="2" borderId="4" xfId="2" applyFont="1" applyFill="1" applyBorder="1" applyAlignment="1">
      <alignment wrapText="1"/>
    </xf>
    <xf numFmtId="0" fontId="14" fillId="2" borderId="3" xfId="2" applyFont="1" applyFill="1" applyBorder="1" applyAlignment="1">
      <alignment wrapText="1"/>
    </xf>
    <xf numFmtId="0" fontId="14" fillId="2" borderId="5" xfId="2" applyFont="1" applyFill="1" applyBorder="1" applyAlignment="1">
      <alignment wrapText="1"/>
    </xf>
    <xf numFmtId="0" fontId="3" fillId="3" borderId="6" xfId="2" applyFont="1" applyFill="1" applyBorder="1" applyAlignment="1">
      <alignment wrapText="1"/>
    </xf>
    <xf numFmtId="43" fontId="3" fillId="3" borderId="7" xfId="1" applyFont="1" applyFill="1" applyBorder="1" applyAlignment="1">
      <alignment horizontal="center" wrapText="1"/>
    </xf>
    <xf numFmtId="0" fontId="3" fillId="3" borderId="7" xfId="2" applyFont="1" applyFill="1" applyBorder="1"/>
    <xf numFmtId="0" fontId="3" fillId="3" borderId="7" xfId="2" applyFont="1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6" fillId="3" borderId="9" xfId="2" applyFont="1" applyFill="1" applyBorder="1" applyAlignment="1">
      <alignment vertical="center"/>
    </xf>
    <xf numFmtId="43" fontId="16" fillId="3" borderId="0" xfId="1" applyFont="1" applyFill="1" applyBorder="1" applyAlignment="1">
      <alignment vertical="center"/>
    </xf>
    <xf numFmtId="0" fontId="16" fillId="3" borderId="0" xfId="2" applyFont="1" applyFill="1" applyAlignment="1">
      <alignment vertical="center"/>
    </xf>
    <xf numFmtId="0" fontId="16" fillId="3" borderId="0" xfId="2" applyFont="1" applyFill="1" applyAlignment="1">
      <alignment vertical="center" wrapText="1"/>
    </xf>
    <xf numFmtId="0" fontId="3" fillId="3" borderId="10" xfId="2" applyFont="1" applyFill="1" applyBorder="1" applyAlignment="1">
      <alignment vertical="center"/>
    </xf>
    <xf numFmtId="0" fontId="3" fillId="3" borderId="9" xfId="2" applyFont="1" applyFill="1" applyBorder="1" applyAlignment="1">
      <alignment wrapText="1"/>
    </xf>
    <xf numFmtId="43" fontId="3" fillId="3" borderId="0" xfId="1" applyFont="1" applyFill="1" applyBorder="1" applyAlignment="1">
      <alignment horizontal="center" wrapText="1"/>
    </xf>
    <xf numFmtId="0" fontId="3" fillId="3" borderId="0" xfId="2" applyFont="1" applyFill="1"/>
    <xf numFmtId="0" fontId="3" fillId="3" borderId="0" xfId="2" applyFont="1" applyFill="1" applyAlignment="1">
      <alignment wrapText="1"/>
    </xf>
    <xf numFmtId="0" fontId="3" fillId="3" borderId="10" xfId="2" applyFont="1" applyFill="1" applyBorder="1" applyAlignment="1">
      <alignment wrapText="1"/>
    </xf>
    <xf numFmtId="0" fontId="19" fillId="3" borderId="10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17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CD9A9CBA-2670-4612-8126-5D38493DC5DD}"/>
    <cellStyle name="Normal" xfId="0" builtinId="0"/>
    <cellStyle name="Normal 2" xfId="2" xr:uid="{DE2BA57B-ADF9-4C2E-9546-1136876FB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B3D89DE9-CCBC-4FA5-9409-5376FB7D2F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00C27-599A-4BA0-B5F4-709AB5D92E3C}">
  <dimension ref="A1:G574"/>
  <sheetViews>
    <sheetView tabSelected="1" zoomScale="80" zoomScaleNormal="80" workbookViewId="0">
      <selection activeCell="F553" sqref="F553"/>
    </sheetView>
  </sheetViews>
  <sheetFormatPr baseColWidth="10" defaultColWidth="9.140625" defaultRowHeight="99.95" customHeight="1" x14ac:dyDescent="0.2"/>
  <cols>
    <col min="1" max="1" width="17.28515625" style="6" customWidth="1"/>
    <col min="2" max="2" width="20.42578125" style="5" customWidth="1"/>
    <col min="3" max="3" width="57.28515625" style="4" customWidth="1"/>
    <col min="4" max="4" width="29.85546875" style="2" customWidth="1"/>
    <col min="5" max="5" width="23.7109375" style="3" customWidth="1"/>
    <col min="6" max="6" width="28.28515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55"/>
      <c r="B1" s="54"/>
      <c r="C1" s="54"/>
      <c r="D1" s="53"/>
      <c r="E1" s="52"/>
      <c r="F1" s="51"/>
    </row>
    <row r="2" spans="1:7" ht="24.95" customHeight="1" x14ac:dyDescent="0.2">
      <c r="A2" s="55"/>
      <c r="B2" s="54"/>
      <c r="C2" s="54"/>
      <c r="D2" s="53"/>
      <c r="E2" s="52"/>
      <c r="F2" s="51"/>
    </row>
    <row r="3" spans="1:7" ht="24.95" customHeight="1" x14ac:dyDescent="0.2">
      <c r="A3" s="55"/>
      <c r="B3" s="54"/>
      <c r="C3" s="54"/>
      <c r="D3" s="53"/>
      <c r="E3" s="52"/>
      <c r="F3" s="51"/>
    </row>
    <row r="4" spans="1:7" ht="24.95" customHeight="1" x14ac:dyDescent="0.2">
      <c r="A4" s="55"/>
      <c r="B4" s="54"/>
      <c r="C4" s="54"/>
      <c r="D4" s="53"/>
      <c r="E4" s="52"/>
      <c r="F4" s="51"/>
    </row>
    <row r="5" spans="1:7" ht="24.95" customHeight="1" x14ac:dyDescent="0.2">
      <c r="A5" s="55"/>
      <c r="B5" s="54"/>
      <c r="C5" s="54"/>
      <c r="D5" s="53"/>
      <c r="E5" s="52"/>
      <c r="F5" s="51"/>
    </row>
    <row r="6" spans="1:7" ht="24.95" customHeight="1" x14ac:dyDescent="0.2">
      <c r="A6" s="56" t="s">
        <v>16</v>
      </c>
      <c r="B6" s="57"/>
      <c r="C6" s="57"/>
      <c r="D6" s="57"/>
      <c r="E6" s="57"/>
      <c r="F6" s="58"/>
    </row>
    <row r="7" spans="1:7" ht="24.95" customHeight="1" x14ac:dyDescent="0.2">
      <c r="A7" s="56"/>
      <c r="B7" s="57"/>
      <c r="C7" s="57"/>
      <c r="D7" s="57"/>
      <c r="E7" s="57"/>
      <c r="F7" s="58"/>
    </row>
    <row r="8" spans="1:7" ht="24.95" customHeight="1" x14ac:dyDescent="0.25">
      <c r="A8" s="59" t="s">
        <v>15</v>
      </c>
      <c r="B8" s="60"/>
      <c r="C8" s="60"/>
      <c r="D8" s="60"/>
      <c r="E8" s="60"/>
      <c r="F8" s="61"/>
    </row>
    <row r="9" spans="1:7" ht="24.95" customHeight="1" x14ac:dyDescent="0.25">
      <c r="A9" s="62" t="s">
        <v>17</v>
      </c>
      <c r="B9" s="63"/>
      <c r="C9" s="63"/>
      <c r="D9" s="63"/>
      <c r="E9" s="63"/>
      <c r="F9" s="64"/>
    </row>
    <row r="10" spans="1:7" s="15" customFormat="1" ht="24.95" customHeight="1" x14ac:dyDescent="0.25">
      <c r="A10" s="50"/>
      <c r="B10" s="48"/>
      <c r="C10" s="49"/>
      <c r="D10" s="48"/>
      <c r="E10" s="47"/>
      <c r="F10" s="46"/>
    </row>
    <row r="11" spans="1:7" s="15" customFormat="1" ht="24.95" customHeight="1" thickBot="1" x14ac:dyDescent="0.25">
      <c r="A11" s="45"/>
      <c r="B11" s="44"/>
      <c r="C11" s="43"/>
      <c r="D11" s="42"/>
      <c r="E11" s="41"/>
      <c r="F11" s="40"/>
    </row>
    <row r="12" spans="1:7" s="15" customFormat="1" ht="50.1" customHeight="1" x14ac:dyDescent="0.25">
      <c r="A12" s="39"/>
      <c r="B12" s="38"/>
      <c r="C12" s="37"/>
      <c r="D12" s="36" t="s">
        <v>14</v>
      </c>
      <c r="E12" s="36"/>
      <c r="F12" s="35">
        <v>2966975804.6499968</v>
      </c>
      <c r="G12" s="34"/>
    </row>
    <row r="13" spans="1:7" s="15" customFormat="1" ht="50.1" customHeight="1" x14ac:dyDescent="0.25">
      <c r="A13" s="33" t="s">
        <v>13</v>
      </c>
      <c r="B13" s="32"/>
      <c r="C13" s="31"/>
      <c r="D13" s="29"/>
      <c r="E13" s="30"/>
      <c r="F13" s="29"/>
    </row>
    <row r="14" spans="1:7" s="15" customFormat="1" ht="50.1" customHeight="1" x14ac:dyDescent="0.25">
      <c r="A14" s="27"/>
      <c r="B14" s="27" t="s">
        <v>12</v>
      </c>
      <c r="C14" s="27" t="s">
        <v>11</v>
      </c>
      <c r="D14" s="27" t="s">
        <v>10</v>
      </c>
      <c r="E14" s="28" t="s">
        <v>9</v>
      </c>
      <c r="F14" s="27" t="s">
        <v>8</v>
      </c>
    </row>
    <row r="15" spans="1:7" s="15" customFormat="1" ht="99.95" customHeight="1" x14ac:dyDescent="0.3">
      <c r="A15" s="23">
        <v>45900</v>
      </c>
      <c r="B15" s="22"/>
      <c r="C15" s="21" t="s">
        <v>7</v>
      </c>
      <c r="D15" s="26"/>
      <c r="E15" s="19"/>
      <c r="F15" s="18">
        <f>+F12</f>
        <v>2966975804.6499968</v>
      </c>
    </row>
    <row r="16" spans="1:7" s="15" customFormat="1" ht="99.95" customHeight="1" x14ac:dyDescent="0.3">
      <c r="A16" s="23">
        <v>45901</v>
      </c>
      <c r="B16" s="22"/>
      <c r="C16" s="21" t="s">
        <v>6</v>
      </c>
      <c r="D16" s="25">
        <v>7112943983.0199995</v>
      </c>
      <c r="E16" s="19"/>
      <c r="F16" s="18">
        <f>+F15+D16-E16</f>
        <v>10079919787.669996</v>
      </c>
      <c r="G16" s="24"/>
    </row>
    <row r="17" spans="1:6" s="15" customFormat="1" ht="99.95" customHeight="1" x14ac:dyDescent="0.3">
      <c r="A17" s="23">
        <v>45901</v>
      </c>
      <c r="B17" s="22"/>
      <c r="C17" s="21" t="s">
        <v>5</v>
      </c>
      <c r="D17" s="20">
        <v>141300000</v>
      </c>
      <c r="E17" s="19"/>
      <c r="F17" s="18">
        <f t="shared" ref="F17:F80" si="0">+F16+D17-E17</f>
        <v>10221219787.669996</v>
      </c>
    </row>
    <row r="18" spans="1:6" s="15" customFormat="1" ht="111" customHeight="1" x14ac:dyDescent="0.3">
      <c r="A18" s="11" t="s">
        <v>599</v>
      </c>
      <c r="B18" s="10" t="s">
        <v>18</v>
      </c>
      <c r="C18" s="9" t="s">
        <v>4</v>
      </c>
      <c r="D18" s="17"/>
      <c r="E18" s="16">
        <v>3671075</v>
      </c>
      <c r="F18" s="18">
        <f t="shared" si="0"/>
        <v>10217548712.669996</v>
      </c>
    </row>
    <row r="19" spans="1:6" s="15" customFormat="1" ht="123" customHeight="1" x14ac:dyDescent="0.3">
      <c r="A19" s="11" t="s">
        <v>599</v>
      </c>
      <c r="B19" s="10" t="s">
        <v>19</v>
      </c>
      <c r="C19" s="9" t="s">
        <v>323</v>
      </c>
      <c r="D19" s="14"/>
      <c r="E19" s="16">
        <v>37880</v>
      </c>
      <c r="F19" s="18">
        <f t="shared" si="0"/>
        <v>10217510832.669996</v>
      </c>
    </row>
    <row r="20" spans="1:6" s="15" customFormat="1" ht="123" customHeight="1" x14ac:dyDescent="0.3">
      <c r="A20" s="11" t="s">
        <v>599</v>
      </c>
      <c r="B20" s="10" t="s">
        <v>20</v>
      </c>
      <c r="C20" s="9" t="s">
        <v>324</v>
      </c>
      <c r="D20" s="14"/>
      <c r="E20" s="16">
        <v>50740</v>
      </c>
      <c r="F20" s="18">
        <f t="shared" si="0"/>
        <v>10217460092.669996</v>
      </c>
    </row>
    <row r="21" spans="1:6" s="15" customFormat="1" ht="101.25" customHeight="1" x14ac:dyDescent="0.3">
      <c r="A21" s="11" t="s">
        <v>599</v>
      </c>
      <c r="B21" s="10" t="s">
        <v>21</v>
      </c>
      <c r="C21" s="9" t="s">
        <v>325</v>
      </c>
      <c r="D21" s="14"/>
      <c r="E21" s="16">
        <v>414500</v>
      </c>
      <c r="F21" s="18">
        <f t="shared" si="0"/>
        <v>10217045592.669996</v>
      </c>
    </row>
    <row r="22" spans="1:6" s="15" customFormat="1" ht="96" customHeight="1" x14ac:dyDescent="0.3">
      <c r="A22" s="11" t="s">
        <v>599</v>
      </c>
      <c r="B22" s="10" t="s">
        <v>22</v>
      </c>
      <c r="C22" s="9" t="s">
        <v>326</v>
      </c>
      <c r="D22" s="14"/>
      <c r="E22" s="16">
        <v>106145</v>
      </c>
      <c r="F22" s="18">
        <f t="shared" si="0"/>
        <v>10216939447.669996</v>
      </c>
    </row>
    <row r="23" spans="1:6" s="15" customFormat="1" ht="123" customHeight="1" x14ac:dyDescent="0.3">
      <c r="A23" s="11" t="s">
        <v>599</v>
      </c>
      <c r="B23" s="10" t="s">
        <v>23</v>
      </c>
      <c r="C23" s="9" t="s">
        <v>327</v>
      </c>
      <c r="D23" s="14"/>
      <c r="E23" s="16">
        <v>55130</v>
      </c>
      <c r="F23" s="18">
        <f t="shared" si="0"/>
        <v>10216884317.669996</v>
      </c>
    </row>
    <row r="24" spans="1:6" s="15" customFormat="1" ht="101.25" customHeight="1" x14ac:dyDescent="0.3">
      <c r="A24" s="11" t="s">
        <v>599</v>
      </c>
      <c r="B24" s="10" t="s">
        <v>24</v>
      </c>
      <c r="C24" s="9" t="s">
        <v>328</v>
      </c>
      <c r="D24" s="14"/>
      <c r="E24" s="16">
        <v>255220</v>
      </c>
      <c r="F24" s="18">
        <f t="shared" si="0"/>
        <v>10216629097.669996</v>
      </c>
    </row>
    <row r="25" spans="1:6" s="15" customFormat="1" ht="84.75" customHeight="1" x14ac:dyDescent="0.3">
      <c r="A25" s="11" t="s">
        <v>599</v>
      </c>
      <c r="B25" s="10" t="s">
        <v>25</v>
      </c>
      <c r="C25" s="9" t="s">
        <v>329</v>
      </c>
      <c r="D25" s="14"/>
      <c r="E25" s="16">
        <v>46747.5</v>
      </c>
      <c r="F25" s="18">
        <f t="shared" si="0"/>
        <v>10216582350.169996</v>
      </c>
    </row>
    <row r="26" spans="1:6" s="15" customFormat="1" ht="97.5" customHeight="1" x14ac:dyDescent="0.3">
      <c r="A26" s="11" t="s">
        <v>599</v>
      </c>
      <c r="B26" s="10" t="s">
        <v>26</v>
      </c>
      <c r="C26" s="9" t="s">
        <v>330</v>
      </c>
      <c r="D26" s="14"/>
      <c r="E26" s="16">
        <v>10705</v>
      </c>
      <c r="F26" s="18">
        <f t="shared" si="0"/>
        <v>10216571645.169996</v>
      </c>
    </row>
    <row r="27" spans="1:6" s="15" customFormat="1" ht="65.25" customHeight="1" x14ac:dyDescent="0.3">
      <c r="A27" s="11" t="s">
        <v>599</v>
      </c>
      <c r="B27" s="10" t="s">
        <v>27</v>
      </c>
      <c r="C27" s="9" t="s">
        <v>331</v>
      </c>
      <c r="D27" s="14"/>
      <c r="E27" s="16">
        <v>951425</v>
      </c>
      <c r="F27" s="18">
        <f t="shared" si="0"/>
        <v>10215620220.169996</v>
      </c>
    </row>
    <row r="28" spans="1:6" s="15" customFormat="1" ht="54" customHeight="1" x14ac:dyDescent="0.3">
      <c r="A28" s="11" t="s">
        <v>599</v>
      </c>
      <c r="B28" s="10" t="s">
        <v>28</v>
      </c>
      <c r="C28" s="9" t="s">
        <v>332</v>
      </c>
      <c r="D28" s="14"/>
      <c r="E28" s="16">
        <v>3280769.23</v>
      </c>
      <c r="F28" s="18">
        <f t="shared" si="0"/>
        <v>10212339450.939997</v>
      </c>
    </row>
    <row r="29" spans="1:6" s="15" customFormat="1" ht="59.25" customHeight="1" x14ac:dyDescent="0.3">
      <c r="A29" s="11" t="s">
        <v>599</v>
      </c>
      <c r="B29" s="10" t="s">
        <v>29</v>
      </c>
      <c r="C29" s="9" t="s">
        <v>333</v>
      </c>
      <c r="D29" s="14"/>
      <c r="E29" s="16">
        <v>8492115.3499999996</v>
      </c>
      <c r="F29" s="18">
        <f t="shared" si="0"/>
        <v>10203847335.589996</v>
      </c>
    </row>
    <row r="30" spans="1:6" s="15" customFormat="1" ht="72.75" customHeight="1" x14ac:dyDescent="0.3">
      <c r="A30" s="11" t="s">
        <v>599</v>
      </c>
      <c r="B30" s="10" t="s">
        <v>30</v>
      </c>
      <c r="C30" s="9" t="s">
        <v>334</v>
      </c>
      <c r="D30" s="14"/>
      <c r="E30" s="16">
        <v>12941653.82</v>
      </c>
      <c r="F30" s="18">
        <f t="shared" si="0"/>
        <v>10190905681.769997</v>
      </c>
    </row>
    <row r="31" spans="1:6" s="15" customFormat="1" ht="60" customHeight="1" x14ac:dyDescent="0.3">
      <c r="A31" s="11" t="s">
        <v>599</v>
      </c>
      <c r="B31" s="10" t="s">
        <v>31</v>
      </c>
      <c r="C31" s="9" t="s">
        <v>335</v>
      </c>
      <c r="D31" s="14"/>
      <c r="E31" s="16">
        <v>5470287.5</v>
      </c>
      <c r="F31" s="18">
        <f t="shared" si="0"/>
        <v>10185435394.269997</v>
      </c>
    </row>
    <row r="32" spans="1:6" s="15" customFormat="1" ht="89.25" customHeight="1" x14ac:dyDescent="0.3">
      <c r="A32" s="11" t="s">
        <v>599</v>
      </c>
      <c r="B32" s="10" t="s">
        <v>32</v>
      </c>
      <c r="C32" s="9" t="s">
        <v>336</v>
      </c>
      <c r="D32" s="14"/>
      <c r="E32" s="16">
        <v>3250967.5</v>
      </c>
      <c r="F32" s="18">
        <f t="shared" si="0"/>
        <v>10182184426.769997</v>
      </c>
    </row>
    <row r="33" spans="1:6" s="15" customFormat="1" ht="92.25" customHeight="1" x14ac:dyDescent="0.3">
      <c r="A33" s="11" t="s">
        <v>599</v>
      </c>
      <c r="B33" s="10" t="s">
        <v>33</v>
      </c>
      <c r="C33" s="9" t="s">
        <v>337</v>
      </c>
      <c r="D33" s="14"/>
      <c r="E33" s="16">
        <v>185130</v>
      </c>
      <c r="F33" s="18">
        <f t="shared" si="0"/>
        <v>10181999296.769997</v>
      </c>
    </row>
    <row r="34" spans="1:6" s="15" customFormat="1" ht="86.25" customHeight="1" x14ac:dyDescent="0.3">
      <c r="A34" s="11" t="s">
        <v>599</v>
      </c>
      <c r="B34" s="10" t="s">
        <v>34</v>
      </c>
      <c r="C34" s="9" t="s">
        <v>338</v>
      </c>
      <c r="D34" s="14"/>
      <c r="E34" s="16">
        <v>55902.5</v>
      </c>
      <c r="F34" s="18">
        <f t="shared" si="0"/>
        <v>10181943394.269997</v>
      </c>
    </row>
    <row r="35" spans="1:6" s="15" customFormat="1" ht="123" customHeight="1" x14ac:dyDescent="0.3">
      <c r="A35" s="11" t="s">
        <v>599</v>
      </c>
      <c r="B35" s="10" t="s">
        <v>35</v>
      </c>
      <c r="C35" s="9" t="s">
        <v>339</v>
      </c>
      <c r="D35" s="14"/>
      <c r="E35" s="16">
        <v>92357.5</v>
      </c>
      <c r="F35" s="18">
        <f t="shared" si="0"/>
        <v>10181851036.769997</v>
      </c>
    </row>
    <row r="36" spans="1:6" s="15" customFormat="1" ht="123" customHeight="1" x14ac:dyDescent="0.3">
      <c r="A36" s="11" t="s">
        <v>599</v>
      </c>
      <c r="B36" s="10" t="s">
        <v>36</v>
      </c>
      <c r="C36" s="9" t="s">
        <v>340</v>
      </c>
      <c r="D36" s="14"/>
      <c r="E36" s="16">
        <v>92322.5</v>
      </c>
      <c r="F36" s="18">
        <f t="shared" si="0"/>
        <v>10181758714.269997</v>
      </c>
    </row>
    <row r="37" spans="1:6" s="15" customFormat="1" ht="123" customHeight="1" x14ac:dyDescent="0.3">
      <c r="A37" s="11" t="s">
        <v>599</v>
      </c>
      <c r="B37" s="10" t="s">
        <v>37</v>
      </c>
      <c r="C37" s="9" t="s">
        <v>341</v>
      </c>
      <c r="D37" s="14"/>
      <c r="E37" s="16">
        <v>759107.3</v>
      </c>
      <c r="F37" s="18">
        <f t="shared" si="0"/>
        <v>10180999606.969997</v>
      </c>
    </row>
    <row r="38" spans="1:6" s="15" customFormat="1" ht="81.75" customHeight="1" x14ac:dyDescent="0.3">
      <c r="A38" s="11" t="s">
        <v>599</v>
      </c>
      <c r="B38" s="10" t="s">
        <v>38</v>
      </c>
      <c r="C38" s="9" t="s">
        <v>0</v>
      </c>
      <c r="D38" s="14"/>
      <c r="E38" s="16">
        <v>219340.09</v>
      </c>
      <c r="F38" s="18">
        <f t="shared" si="0"/>
        <v>10180780266.879997</v>
      </c>
    </row>
    <row r="39" spans="1:6" s="15" customFormat="1" ht="79.5" customHeight="1" x14ac:dyDescent="0.3">
      <c r="A39" s="11" t="s">
        <v>599</v>
      </c>
      <c r="B39" s="10" t="s">
        <v>39</v>
      </c>
      <c r="C39" s="9" t="s">
        <v>342</v>
      </c>
      <c r="D39" s="14"/>
      <c r="E39" s="16">
        <v>40000</v>
      </c>
      <c r="F39" s="18">
        <f t="shared" si="0"/>
        <v>10180740266.879997</v>
      </c>
    </row>
    <row r="40" spans="1:6" s="15" customFormat="1" ht="77.25" customHeight="1" x14ac:dyDescent="0.3">
      <c r="A40" s="11" t="s">
        <v>599</v>
      </c>
      <c r="B40" s="10" t="s">
        <v>39</v>
      </c>
      <c r="C40" s="9" t="s">
        <v>342</v>
      </c>
      <c r="D40" s="14"/>
      <c r="E40" s="16">
        <v>2836</v>
      </c>
      <c r="F40" s="18">
        <f t="shared" si="0"/>
        <v>10180737430.879997</v>
      </c>
    </row>
    <row r="41" spans="1:6" s="15" customFormat="1" ht="79.5" customHeight="1" x14ac:dyDescent="0.3">
      <c r="A41" s="11" t="s">
        <v>599</v>
      </c>
      <c r="B41" s="10" t="s">
        <v>39</v>
      </c>
      <c r="C41" s="9" t="s">
        <v>342</v>
      </c>
      <c r="D41" s="14"/>
      <c r="E41" s="16">
        <v>2840</v>
      </c>
      <c r="F41" s="18">
        <f t="shared" si="0"/>
        <v>10180734590.879997</v>
      </c>
    </row>
    <row r="42" spans="1:6" s="15" customFormat="1" ht="123" customHeight="1" x14ac:dyDescent="0.3">
      <c r="A42" s="11" t="s">
        <v>599</v>
      </c>
      <c r="B42" s="10" t="s">
        <v>39</v>
      </c>
      <c r="C42" s="9" t="s">
        <v>342</v>
      </c>
      <c r="D42" s="14"/>
      <c r="E42" s="16">
        <v>282.08999999999997</v>
      </c>
      <c r="F42" s="18">
        <f t="shared" si="0"/>
        <v>10180734308.789997</v>
      </c>
    </row>
    <row r="43" spans="1:6" s="15" customFormat="1" ht="123" customHeight="1" x14ac:dyDescent="0.3">
      <c r="A43" s="11" t="s">
        <v>599</v>
      </c>
      <c r="B43" s="10" t="s">
        <v>40</v>
      </c>
      <c r="C43" s="9" t="s">
        <v>343</v>
      </c>
      <c r="D43" s="14"/>
      <c r="E43" s="16">
        <v>40000</v>
      </c>
      <c r="F43" s="18">
        <f t="shared" si="0"/>
        <v>10180694308.789997</v>
      </c>
    </row>
    <row r="44" spans="1:6" s="15" customFormat="1" ht="123" customHeight="1" x14ac:dyDescent="0.3">
      <c r="A44" s="11" t="s">
        <v>599</v>
      </c>
      <c r="B44" s="10" t="s">
        <v>40</v>
      </c>
      <c r="C44" s="9" t="s">
        <v>343</v>
      </c>
      <c r="D44" s="14"/>
      <c r="E44" s="16">
        <v>2836</v>
      </c>
      <c r="F44" s="18">
        <f t="shared" si="0"/>
        <v>10180691472.789997</v>
      </c>
    </row>
    <row r="45" spans="1:6" s="15" customFormat="1" ht="123" customHeight="1" x14ac:dyDescent="0.3">
      <c r="A45" s="11" t="s">
        <v>599</v>
      </c>
      <c r="B45" s="10" t="s">
        <v>40</v>
      </c>
      <c r="C45" s="9" t="s">
        <v>343</v>
      </c>
      <c r="D45" s="14"/>
      <c r="E45" s="16">
        <v>2840</v>
      </c>
      <c r="F45" s="18">
        <f t="shared" si="0"/>
        <v>10180688632.789997</v>
      </c>
    </row>
    <row r="46" spans="1:6" s="15" customFormat="1" ht="123" customHeight="1" x14ac:dyDescent="0.3">
      <c r="A46" s="11" t="s">
        <v>599</v>
      </c>
      <c r="B46" s="10" t="s">
        <v>40</v>
      </c>
      <c r="C46" s="9" t="s">
        <v>343</v>
      </c>
      <c r="D46" s="14"/>
      <c r="E46" s="16">
        <v>52</v>
      </c>
      <c r="F46" s="18">
        <f t="shared" si="0"/>
        <v>10180688580.789997</v>
      </c>
    </row>
    <row r="47" spans="1:6" s="15" customFormat="1" ht="123" customHeight="1" x14ac:dyDescent="0.3">
      <c r="A47" s="11" t="s">
        <v>599</v>
      </c>
      <c r="B47" s="10" t="s">
        <v>41</v>
      </c>
      <c r="C47" s="9" t="s">
        <v>344</v>
      </c>
      <c r="D47" s="14"/>
      <c r="E47" s="16">
        <v>1305539.8999999999</v>
      </c>
      <c r="F47" s="18">
        <f t="shared" si="0"/>
        <v>10179383040.889997</v>
      </c>
    </row>
    <row r="48" spans="1:6" s="15" customFormat="1" ht="123" customHeight="1" x14ac:dyDescent="0.3">
      <c r="A48" s="11" t="s">
        <v>599</v>
      </c>
      <c r="B48" s="10" t="s">
        <v>42</v>
      </c>
      <c r="C48" s="9" t="s">
        <v>345</v>
      </c>
      <c r="D48" s="14"/>
      <c r="E48" s="16">
        <v>36306.379999999997</v>
      </c>
      <c r="F48" s="18">
        <f t="shared" si="0"/>
        <v>10179346734.509998</v>
      </c>
    </row>
    <row r="49" spans="1:6" s="15" customFormat="1" ht="123" customHeight="1" x14ac:dyDescent="0.3">
      <c r="A49" s="11" t="s">
        <v>599</v>
      </c>
      <c r="B49" s="10" t="s">
        <v>42</v>
      </c>
      <c r="C49" s="9" t="s">
        <v>345</v>
      </c>
      <c r="D49" s="14"/>
      <c r="E49" s="16">
        <v>575185.4</v>
      </c>
      <c r="F49" s="18">
        <f t="shared" si="0"/>
        <v>10178771549.109999</v>
      </c>
    </row>
    <row r="50" spans="1:6" s="15" customFormat="1" ht="123" customHeight="1" x14ac:dyDescent="0.3">
      <c r="A50" s="11" t="s">
        <v>599</v>
      </c>
      <c r="B50" s="10" t="s">
        <v>42</v>
      </c>
      <c r="C50" s="9" t="s">
        <v>345</v>
      </c>
      <c r="D50" s="14"/>
      <c r="E50" s="16">
        <v>165390.78</v>
      </c>
      <c r="F50" s="18">
        <f t="shared" si="0"/>
        <v>10178606158.329998</v>
      </c>
    </row>
    <row r="51" spans="1:6" s="15" customFormat="1" ht="123" customHeight="1" x14ac:dyDescent="0.3">
      <c r="A51" s="11" t="s">
        <v>599</v>
      </c>
      <c r="B51" s="10" t="s">
        <v>42</v>
      </c>
      <c r="C51" s="9" t="s">
        <v>345</v>
      </c>
      <c r="D51" s="14"/>
      <c r="E51" s="16">
        <v>1656.46</v>
      </c>
      <c r="F51" s="18">
        <f t="shared" si="0"/>
        <v>10178604501.869999</v>
      </c>
    </row>
    <row r="52" spans="1:6" s="15" customFormat="1" ht="92.25" customHeight="1" x14ac:dyDescent="0.3">
      <c r="A52" s="11" t="s">
        <v>599</v>
      </c>
      <c r="B52" s="10" t="s">
        <v>42</v>
      </c>
      <c r="C52" s="9" t="s">
        <v>345</v>
      </c>
      <c r="D52" s="14"/>
      <c r="E52" s="16">
        <v>135542.92000000001</v>
      </c>
      <c r="F52" s="18">
        <f t="shared" si="0"/>
        <v>10178468958.949999</v>
      </c>
    </row>
    <row r="53" spans="1:6" s="15" customFormat="1" ht="133.5" customHeight="1" x14ac:dyDescent="0.3">
      <c r="A53" s="11" t="s">
        <v>599</v>
      </c>
      <c r="B53" s="10" t="s">
        <v>42</v>
      </c>
      <c r="C53" s="9" t="s">
        <v>345</v>
      </c>
      <c r="D53" s="14"/>
      <c r="E53" s="16">
        <v>480</v>
      </c>
      <c r="F53" s="18">
        <f t="shared" si="0"/>
        <v>10178468478.949999</v>
      </c>
    </row>
    <row r="54" spans="1:6" s="15" customFormat="1" ht="131.25" customHeight="1" x14ac:dyDescent="0.3">
      <c r="A54" s="11" t="s">
        <v>599</v>
      </c>
      <c r="B54" s="10" t="s">
        <v>42</v>
      </c>
      <c r="C54" s="9" t="s">
        <v>345</v>
      </c>
      <c r="D54" s="14"/>
      <c r="E54" s="16">
        <v>2845</v>
      </c>
      <c r="F54" s="18">
        <f t="shared" si="0"/>
        <v>10178465633.949999</v>
      </c>
    </row>
    <row r="55" spans="1:6" s="15" customFormat="1" ht="123" customHeight="1" x14ac:dyDescent="0.3">
      <c r="A55" s="11" t="s">
        <v>599</v>
      </c>
      <c r="B55" s="10" t="s">
        <v>42</v>
      </c>
      <c r="C55" s="9" t="s">
        <v>345</v>
      </c>
      <c r="D55" s="14"/>
      <c r="E55" s="16">
        <v>212312.58</v>
      </c>
      <c r="F55" s="18">
        <f t="shared" si="0"/>
        <v>10178253321.369999</v>
      </c>
    </row>
    <row r="56" spans="1:6" s="15" customFormat="1" ht="123" customHeight="1" x14ac:dyDescent="0.3">
      <c r="A56" s="11" t="s">
        <v>599</v>
      </c>
      <c r="B56" s="10" t="s">
        <v>42</v>
      </c>
      <c r="C56" s="9" t="s">
        <v>345</v>
      </c>
      <c r="D56" s="14"/>
      <c r="E56" s="16">
        <v>109551.1</v>
      </c>
      <c r="F56" s="18">
        <f t="shared" si="0"/>
        <v>10178143770.269999</v>
      </c>
    </row>
    <row r="57" spans="1:6" s="15" customFormat="1" ht="123" customHeight="1" x14ac:dyDescent="0.3">
      <c r="A57" s="11" t="s">
        <v>599</v>
      </c>
      <c r="B57" s="10" t="s">
        <v>42</v>
      </c>
      <c r="C57" s="9" t="s">
        <v>345</v>
      </c>
      <c r="D57" s="14"/>
      <c r="E57" s="16">
        <v>102111.13</v>
      </c>
      <c r="F57" s="18">
        <f t="shared" si="0"/>
        <v>10178041659.139999</v>
      </c>
    </row>
    <row r="58" spans="1:6" s="15" customFormat="1" ht="123" customHeight="1" x14ac:dyDescent="0.3">
      <c r="A58" s="11" t="s">
        <v>599</v>
      </c>
      <c r="B58" s="10" t="s">
        <v>43</v>
      </c>
      <c r="C58" s="9" t="s">
        <v>346</v>
      </c>
      <c r="D58" s="14"/>
      <c r="E58" s="16">
        <v>240000</v>
      </c>
      <c r="F58" s="18">
        <f t="shared" si="0"/>
        <v>10177801659.139999</v>
      </c>
    </row>
    <row r="59" spans="1:6" s="15" customFormat="1" ht="92.25" customHeight="1" x14ac:dyDescent="0.3">
      <c r="A59" s="11" t="s">
        <v>599</v>
      </c>
      <c r="B59" s="10" t="s">
        <v>44</v>
      </c>
      <c r="C59" s="9" t="s">
        <v>347</v>
      </c>
      <c r="D59" s="14"/>
      <c r="E59" s="16">
        <v>254404.6</v>
      </c>
      <c r="F59" s="18">
        <f t="shared" si="0"/>
        <v>10177547254.539999</v>
      </c>
    </row>
    <row r="60" spans="1:6" s="15" customFormat="1" ht="123" customHeight="1" x14ac:dyDescent="0.3">
      <c r="A60" s="11" t="s">
        <v>599</v>
      </c>
      <c r="B60" s="10" t="s">
        <v>44</v>
      </c>
      <c r="C60" s="9" t="s">
        <v>347</v>
      </c>
      <c r="D60" s="14"/>
      <c r="E60" s="16">
        <v>18037.29</v>
      </c>
      <c r="F60" s="18">
        <f t="shared" si="0"/>
        <v>10177529217.249998</v>
      </c>
    </row>
    <row r="61" spans="1:6" s="15" customFormat="1" ht="77.25" customHeight="1" x14ac:dyDescent="0.3">
      <c r="A61" s="11" t="s">
        <v>599</v>
      </c>
      <c r="B61" s="10" t="s">
        <v>44</v>
      </c>
      <c r="C61" s="9" t="s">
        <v>347</v>
      </c>
      <c r="D61" s="14"/>
      <c r="E61" s="16">
        <v>18062.73</v>
      </c>
      <c r="F61" s="18">
        <f t="shared" si="0"/>
        <v>10177511154.519999</v>
      </c>
    </row>
    <row r="62" spans="1:6" s="15" customFormat="1" ht="79.5" customHeight="1" x14ac:dyDescent="0.3">
      <c r="A62" s="11" t="s">
        <v>599</v>
      </c>
      <c r="B62" s="10" t="s">
        <v>44</v>
      </c>
      <c r="C62" s="9" t="s">
        <v>347</v>
      </c>
      <c r="D62" s="14"/>
      <c r="E62" s="16">
        <v>2254.16</v>
      </c>
      <c r="F62" s="18">
        <f t="shared" si="0"/>
        <v>10177508900.359999</v>
      </c>
    </row>
    <row r="63" spans="1:6" s="15" customFormat="1" ht="119.25" customHeight="1" x14ac:dyDescent="0.3">
      <c r="A63" s="11" t="s">
        <v>599</v>
      </c>
      <c r="B63" s="10" t="s">
        <v>45</v>
      </c>
      <c r="C63" s="9" t="s">
        <v>348</v>
      </c>
      <c r="D63" s="14"/>
      <c r="E63" s="16">
        <v>2387066.13</v>
      </c>
      <c r="F63" s="18">
        <f t="shared" si="0"/>
        <v>10175121834.23</v>
      </c>
    </row>
    <row r="64" spans="1:6" s="15" customFormat="1" ht="75.75" customHeight="1" x14ac:dyDescent="0.3">
      <c r="A64" s="11" t="s">
        <v>599</v>
      </c>
      <c r="B64" s="10" t="s">
        <v>46</v>
      </c>
      <c r="C64" s="9" t="s">
        <v>349</v>
      </c>
      <c r="D64" s="14"/>
      <c r="E64" s="16">
        <v>1004900</v>
      </c>
      <c r="F64" s="18">
        <f t="shared" si="0"/>
        <v>10174116934.23</v>
      </c>
    </row>
    <row r="65" spans="1:6" s="15" customFormat="1" ht="82.5" customHeight="1" x14ac:dyDescent="0.3">
      <c r="A65" s="11" t="s">
        <v>599</v>
      </c>
      <c r="B65" s="10" t="s">
        <v>47</v>
      </c>
      <c r="C65" s="9" t="s">
        <v>0</v>
      </c>
      <c r="D65" s="14"/>
      <c r="E65" s="16">
        <v>193308.72</v>
      </c>
      <c r="F65" s="18">
        <f t="shared" si="0"/>
        <v>10173923625.51</v>
      </c>
    </row>
    <row r="66" spans="1:6" s="15" customFormat="1" ht="82.5" customHeight="1" x14ac:dyDescent="0.3">
      <c r="A66" s="11" t="s">
        <v>599</v>
      </c>
      <c r="B66" s="10" t="s">
        <v>48</v>
      </c>
      <c r="C66" s="9" t="s">
        <v>350</v>
      </c>
      <c r="D66" s="14"/>
      <c r="E66" s="16">
        <v>242390.88</v>
      </c>
      <c r="F66" s="18">
        <f t="shared" si="0"/>
        <v>10173681234.630001</v>
      </c>
    </row>
    <row r="67" spans="1:6" s="15" customFormat="1" ht="123" customHeight="1" x14ac:dyDescent="0.3">
      <c r="A67" s="11" t="s">
        <v>599</v>
      </c>
      <c r="B67" s="10" t="s">
        <v>49</v>
      </c>
      <c r="C67" s="9" t="s">
        <v>351</v>
      </c>
      <c r="D67" s="14"/>
      <c r="E67" s="16">
        <v>1618865.93</v>
      </c>
      <c r="F67" s="18">
        <f t="shared" si="0"/>
        <v>10172062368.700001</v>
      </c>
    </row>
    <row r="68" spans="1:6" s="15" customFormat="1" ht="123" customHeight="1" x14ac:dyDescent="0.3">
      <c r="A68" s="11" t="s">
        <v>599</v>
      </c>
      <c r="B68" s="10" t="s">
        <v>50</v>
      </c>
      <c r="C68" s="9" t="s">
        <v>352</v>
      </c>
      <c r="D68" s="14"/>
      <c r="E68" s="16">
        <v>1645004.69</v>
      </c>
      <c r="F68" s="18">
        <f t="shared" si="0"/>
        <v>10170417364.01</v>
      </c>
    </row>
    <row r="69" spans="1:6" s="15" customFormat="1" ht="123" customHeight="1" x14ac:dyDescent="0.3">
      <c r="A69" s="11" t="s">
        <v>599</v>
      </c>
      <c r="B69" s="10" t="s">
        <v>51</v>
      </c>
      <c r="C69" s="9" t="s">
        <v>353</v>
      </c>
      <c r="D69" s="14"/>
      <c r="E69" s="16">
        <v>28307</v>
      </c>
      <c r="F69" s="18">
        <f t="shared" si="0"/>
        <v>10170389057.01</v>
      </c>
    </row>
    <row r="70" spans="1:6" s="15" customFormat="1" ht="123" customHeight="1" x14ac:dyDescent="0.3">
      <c r="A70" s="11" t="s">
        <v>599</v>
      </c>
      <c r="B70" s="10" t="s">
        <v>52</v>
      </c>
      <c r="C70" s="9" t="s">
        <v>354</v>
      </c>
      <c r="D70" s="14"/>
      <c r="E70" s="16">
        <v>217920.74</v>
      </c>
      <c r="F70" s="18">
        <f t="shared" si="0"/>
        <v>10170171136.27</v>
      </c>
    </row>
    <row r="71" spans="1:6" s="15" customFormat="1" ht="123" customHeight="1" x14ac:dyDescent="0.3">
      <c r="A71" s="11" t="s">
        <v>599</v>
      </c>
      <c r="B71" s="10" t="s">
        <v>52</v>
      </c>
      <c r="C71" s="9" t="s">
        <v>354</v>
      </c>
      <c r="D71" s="14"/>
      <c r="E71" s="16">
        <v>3752</v>
      </c>
      <c r="F71" s="18">
        <f t="shared" si="0"/>
        <v>10170167384.27</v>
      </c>
    </row>
    <row r="72" spans="1:6" s="15" customFormat="1" ht="123" customHeight="1" x14ac:dyDescent="0.3">
      <c r="A72" s="11" t="s">
        <v>599</v>
      </c>
      <c r="B72" s="10" t="s">
        <v>52</v>
      </c>
      <c r="C72" s="9" t="s">
        <v>354</v>
      </c>
      <c r="D72" s="14"/>
      <c r="E72" s="16">
        <v>164415.54999999999</v>
      </c>
      <c r="F72" s="18">
        <f t="shared" si="0"/>
        <v>10170002968.720001</v>
      </c>
    </row>
    <row r="73" spans="1:6" s="15" customFormat="1" ht="123" customHeight="1" x14ac:dyDescent="0.3">
      <c r="A73" s="11" t="s">
        <v>599</v>
      </c>
      <c r="B73" s="10" t="s">
        <v>52</v>
      </c>
      <c r="C73" s="9" t="s">
        <v>354</v>
      </c>
      <c r="D73" s="14"/>
      <c r="E73" s="16">
        <v>19304.8</v>
      </c>
      <c r="F73" s="18">
        <f t="shared" si="0"/>
        <v>10169983663.920002</v>
      </c>
    </row>
    <row r="74" spans="1:6" s="15" customFormat="1" ht="123" customHeight="1" x14ac:dyDescent="0.3">
      <c r="A74" s="11" t="s">
        <v>599</v>
      </c>
      <c r="B74" s="10" t="s">
        <v>52</v>
      </c>
      <c r="C74" s="9" t="s">
        <v>354</v>
      </c>
      <c r="D74" s="14"/>
      <c r="E74" s="16">
        <v>516759.52</v>
      </c>
      <c r="F74" s="18">
        <f t="shared" si="0"/>
        <v>10169466904.400002</v>
      </c>
    </row>
    <row r="75" spans="1:6" s="15" customFormat="1" ht="123" customHeight="1" x14ac:dyDescent="0.3">
      <c r="A75" s="11" t="s">
        <v>599</v>
      </c>
      <c r="B75" s="10" t="s">
        <v>52</v>
      </c>
      <c r="C75" s="9" t="s">
        <v>354</v>
      </c>
      <c r="D75" s="14"/>
      <c r="E75" s="16">
        <v>1689.34</v>
      </c>
      <c r="F75" s="18">
        <f t="shared" si="0"/>
        <v>10169465215.060001</v>
      </c>
    </row>
    <row r="76" spans="1:6" s="15" customFormat="1" ht="123" customHeight="1" x14ac:dyDescent="0.3">
      <c r="A76" s="11" t="s">
        <v>599</v>
      </c>
      <c r="B76" s="10" t="s">
        <v>52</v>
      </c>
      <c r="C76" s="9" t="s">
        <v>354</v>
      </c>
      <c r="D76" s="14"/>
      <c r="E76" s="16">
        <v>15987.42</v>
      </c>
      <c r="F76" s="18">
        <f t="shared" si="0"/>
        <v>10169449227.640001</v>
      </c>
    </row>
    <row r="77" spans="1:6" s="15" customFormat="1" ht="123" customHeight="1" x14ac:dyDescent="0.3">
      <c r="A77" s="11" t="s">
        <v>599</v>
      </c>
      <c r="B77" s="10" t="s">
        <v>52</v>
      </c>
      <c r="C77" s="9" t="s">
        <v>354</v>
      </c>
      <c r="D77" s="14"/>
      <c r="E77" s="16">
        <v>11827.65</v>
      </c>
      <c r="F77" s="18">
        <f t="shared" si="0"/>
        <v>10169437399.990002</v>
      </c>
    </row>
    <row r="78" spans="1:6" s="15" customFormat="1" ht="123" customHeight="1" x14ac:dyDescent="0.3">
      <c r="A78" s="11" t="s">
        <v>599</v>
      </c>
      <c r="B78" s="10" t="s">
        <v>52</v>
      </c>
      <c r="C78" s="9" t="s">
        <v>354</v>
      </c>
      <c r="D78" s="14"/>
      <c r="E78" s="16">
        <v>439</v>
      </c>
      <c r="F78" s="18">
        <f t="shared" si="0"/>
        <v>10169436960.990002</v>
      </c>
    </row>
    <row r="79" spans="1:6" s="15" customFormat="1" ht="123" customHeight="1" x14ac:dyDescent="0.3">
      <c r="A79" s="11" t="s">
        <v>599</v>
      </c>
      <c r="B79" s="10" t="s">
        <v>52</v>
      </c>
      <c r="C79" s="9" t="s">
        <v>354</v>
      </c>
      <c r="D79" s="14"/>
      <c r="E79" s="16">
        <v>36727.5</v>
      </c>
      <c r="F79" s="18">
        <f t="shared" si="0"/>
        <v>10169400233.490002</v>
      </c>
    </row>
    <row r="80" spans="1:6" s="15" customFormat="1" ht="123" customHeight="1" x14ac:dyDescent="0.3">
      <c r="A80" s="11" t="s">
        <v>599</v>
      </c>
      <c r="B80" s="10" t="s">
        <v>52</v>
      </c>
      <c r="C80" s="9" t="s">
        <v>354</v>
      </c>
      <c r="D80" s="14"/>
      <c r="E80" s="16">
        <v>32418.87</v>
      </c>
      <c r="F80" s="18">
        <f t="shared" si="0"/>
        <v>10169367814.620001</v>
      </c>
    </row>
    <row r="81" spans="1:6" s="15" customFormat="1" ht="123" customHeight="1" x14ac:dyDescent="0.3">
      <c r="A81" s="11" t="s">
        <v>600</v>
      </c>
      <c r="B81" s="10" t="s">
        <v>53</v>
      </c>
      <c r="C81" s="9" t="s">
        <v>355</v>
      </c>
      <c r="D81" s="14"/>
      <c r="E81" s="16">
        <v>2757125.6</v>
      </c>
      <c r="F81" s="18">
        <f t="shared" ref="F81:F144" si="1">+F80+D81-E81</f>
        <v>10166610689.02</v>
      </c>
    </row>
    <row r="82" spans="1:6" s="15" customFormat="1" ht="98.25" customHeight="1" x14ac:dyDescent="0.3">
      <c r="A82" s="11" t="s">
        <v>600</v>
      </c>
      <c r="B82" s="10" t="s">
        <v>54</v>
      </c>
      <c r="C82" s="9" t="s">
        <v>356</v>
      </c>
      <c r="D82" s="14"/>
      <c r="E82" s="16">
        <v>56306279.869999997</v>
      </c>
      <c r="F82" s="18">
        <f t="shared" si="1"/>
        <v>10110304409.15</v>
      </c>
    </row>
    <row r="83" spans="1:6" s="15" customFormat="1" ht="123" customHeight="1" x14ac:dyDescent="0.3">
      <c r="A83" s="11" t="s">
        <v>600</v>
      </c>
      <c r="B83" s="10" t="s">
        <v>55</v>
      </c>
      <c r="C83" s="9" t="s">
        <v>357</v>
      </c>
      <c r="D83" s="14"/>
      <c r="E83" s="16">
        <v>23512074.02</v>
      </c>
      <c r="F83" s="18">
        <f t="shared" si="1"/>
        <v>10086792335.129999</v>
      </c>
    </row>
    <row r="84" spans="1:6" s="15" customFormat="1" ht="123" customHeight="1" x14ac:dyDescent="0.3">
      <c r="A84" s="11" t="s">
        <v>600</v>
      </c>
      <c r="B84" s="10" t="s">
        <v>56</v>
      </c>
      <c r="C84" s="9" t="s">
        <v>358</v>
      </c>
      <c r="D84" s="14"/>
      <c r="E84" s="16">
        <v>18291171.199999999</v>
      </c>
      <c r="F84" s="18">
        <f t="shared" si="1"/>
        <v>10068501163.929998</v>
      </c>
    </row>
    <row r="85" spans="1:6" s="15" customFormat="1" ht="123" customHeight="1" x14ac:dyDescent="0.3">
      <c r="A85" s="11" t="s">
        <v>600</v>
      </c>
      <c r="B85" s="10" t="s">
        <v>57</v>
      </c>
      <c r="C85" s="9" t="s">
        <v>359</v>
      </c>
      <c r="D85" s="14"/>
      <c r="E85" s="16">
        <v>16248583.689999999</v>
      </c>
      <c r="F85" s="18">
        <f t="shared" si="1"/>
        <v>10052252580.239998</v>
      </c>
    </row>
    <row r="86" spans="1:6" s="15" customFormat="1" ht="123" customHeight="1" x14ac:dyDescent="0.3">
      <c r="A86" s="11" t="s">
        <v>600</v>
      </c>
      <c r="B86" s="10" t="s">
        <v>58</v>
      </c>
      <c r="C86" s="9" t="s">
        <v>360</v>
      </c>
      <c r="D86" s="14"/>
      <c r="E86" s="16">
        <v>571000.04</v>
      </c>
      <c r="F86" s="18">
        <f t="shared" si="1"/>
        <v>10051681580.199997</v>
      </c>
    </row>
    <row r="87" spans="1:6" s="15" customFormat="1" ht="123" customHeight="1" x14ac:dyDescent="0.3">
      <c r="A87" s="11" t="s">
        <v>600</v>
      </c>
      <c r="B87" s="10" t="s">
        <v>59</v>
      </c>
      <c r="C87" s="9" t="s">
        <v>361</v>
      </c>
      <c r="D87" s="14"/>
      <c r="E87" s="16">
        <v>490350</v>
      </c>
      <c r="F87" s="18">
        <f t="shared" si="1"/>
        <v>10051191230.199997</v>
      </c>
    </row>
    <row r="88" spans="1:6" s="15" customFormat="1" ht="123" customHeight="1" x14ac:dyDescent="0.3">
      <c r="A88" s="11" t="s">
        <v>600</v>
      </c>
      <c r="B88" s="10" t="s">
        <v>60</v>
      </c>
      <c r="C88" s="9" t="s">
        <v>362</v>
      </c>
      <c r="D88" s="14"/>
      <c r="E88" s="16">
        <v>1438805.5</v>
      </c>
      <c r="F88" s="18">
        <f t="shared" si="1"/>
        <v>10049752424.699997</v>
      </c>
    </row>
    <row r="89" spans="1:6" s="15" customFormat="1" ht="123" customHeight="1" x14ac:dyDescent="0.3">
      <c r="A89" s="11" t="s">
        <v>600</v>
      </c>
      <c r="B89" s="10" t="s">
        <v>61</v>
      </c>
      <c r="C89" s="9" t="s">
        <v>0</v>
      </c>
      <c r="D89" s="14"/>
      <c r="E89" s="16">
        <v>1179049.3799999999</v>
      </c>
      <c r="F89" s="18">
        <f t="shared" si="1"/>
        <v>10048573375.319998</v>
      </c>
    </row>
    <row r="90" spans="1:6" s="15" customFormat="1" ht="123" customHeight="1" x14ac:dyDescent="0.3">
      <c r="A90" s="11" t="s">
        <v>600</v>
      </c>
      <c r="B90" s="10" t="s">
        <v>62</v>
      </c>
      <c r="C90" s="9" t="s">
        <v>363</v>
      </c>
      <c r="D90" s="14"/>
      <c r="E90" s="16">
        <v>6803002.1500000004</v>
      </c>
      <c r="F90" s="18">
        <f t="shared" si="1"/>
        <v>10041770373.169998</v>
      </c>
    </row>
    <row r="91" spans="1:6" s="15" customFormat="1" ht="123" customHeight="1" x14ac:dyDescent="0.3">
      <c r="A91" s="11" t="s">
        <v>601</v>
      </c>
      <c r="B91" s="10" t="s">
        <v>63</v>
      </c>
      <c r="C91" s="9" t="s">
        <v>0</v>
      </c>
      <c r="D91" s="14"/>
      <c r="E91" s="16">
        <v>770512.23</v>
      </c>
      <c r="F91" s="18">
        <f t="shared" si="1"/>
        <v>10040999860.939999</v>
      </c>
    </row>
    <row r="92" spans="1:6" s="15" customFormat="1" ht="123" customHeight="1" x14ac:dyDescent="0.3">
      <c r="A92" s="11" t="s">
        <v>601</v>
      </c>
      <c r="B92" s="10" t="s">
        <v>64</v>
      </c>
      <c r="C92" s="9" t="s">
        <v>364</v>
      </c>
      <c r="D92" s="14"/>
      <c r="E92" s="16">
        <v>14355000</v>
      </c>
      <c r="F92" s="18">
        <f t="shared" si="1"/>
        <v>10026644860.939999</v>
      </c>
    </row>
    <row r="93" spans="1:6" s="15" customFormat="1" ht="123" customHeight="1" x14ac:dyDescent="0.3">
      <c r="A93" s="11" t="s">
        <v>601</v>
      </c>
      <c r="B93" s="10" t="s">
        <v>64</v>
      </c>
      <c r="C93" s="9" t="s">
        <v>364</v>
      </c>
      <c r="D93" s="14"/>
      <c r="E93" s="16">
        <v>14541329.369999999</v>
      </c>
      <c r="F93" s="18">
        <f t="shared" si="1"/>
        <v>10012103531.569998</v>
      </c>
    </row>
    <row r="94" spans="1:6" s="15" customFormat="1" ht="123" customHeight="1" x14ac:dyDescent="0.3">
      <c r="A94" s="11" t="s">
        <v>601</v>
      </c>
      <c r="B94" s="10" t="s">
        <v>65</v>
      </c>
      <c r="C94" s="9" t="s">
        <v>365</v>
      </c>
      <c r="D94" s="14"/>
      <c r="E94" s="16">
        <v>1312452.8500000001</v>
      </c>
      <c r="F94" s="18">
        <f t="shared" si="1"/>
        <v>10010791078.719997</v>
      </c>
    </row>
    <row r="95" spans="1:6" s="15" customFormat="1" ht="93" customHeight="1" x14ac:dyDescent="0.3">
      <c r="A95" s="11" t="s">
        <v>601</v>
      </c>
      <c r="B95" s="10" t="s">
        <v>66</v>
      </c>
      <c r="C95" s="9" t="s">
        <v>366</v>
      </c>
      <c r="D95" s="14"/>
      <c r="E95" s="16">
        <v>23057793.780000001</v>
      </c>
      <c r="F95" s="18">
        <f t="shared" si="1"/>
        <v>9987733284.9399967</v>
      </c>
    </row>
    <row r="96" spans="1:6" s="15" customFormat="1" ht="74.25" customHeight="1" x14ac:dyDescent="0.3">
      <c r="A96" s="11" t="s">
        <v>601</v>
      </c>
      <c r="B96" s="10" t="s">
        <v>67</v>
      </c>
      <c r="C96" s="9" t="s">
        <v>367</v>
      </c>
      <c r="D96" s="14"/>
      <c r="E96" s="16">
        <v>2025950.76</v>
      </c>
      <c r="F96" s="18">
        <f t="shared" si="1"/>
        <v>9985707334.1799965</v>
      </c>
    </row>
    <row r="97" spans="1:6" s="15" customFormat="1" ht="79.5" customHeight="1" x14ac:dyDescent="0.3">
      <c r="A97" s="11" t="s">
        <v>601</v>
      </c>
      <c r="B97" s="10" t="s">
        <v>68</v>
      </c>
      <c r="C97" s="9" t="s">
        <v>368</v>
      </c>
      <c r="D97" s="14"/>
      <c r="E97" s="16">
        <v>6103082.3099999996</v>
      </c>
      <c r="F97" s="18">
        <f t="shared" si="1"/>
        <v>9979604251.869997</v>
      </c>
    </row>
    <row r="98" spans="1:6" s="15" customFormat="1" ht="123" customHeight="1" x14ac:dyDescent="0.3">
      <c r="A98" s="11" t="s">
        <v>601</v>
      </c>
      <c r="B98" s="10" t="s">
        <v>69</v>
      </c>
      <c r="C98" s="9" t="s">
        <v>369</v>
      </c>
      <c r="D98" s="14"/>
      <c r="E98" s="16">
        <v>22347655.57</v>
      </c>
      <c r="F98" s="18">
        <f t="shared" si="1"/>
        <v>9957256596.2999973</v>
      </c>
    </row>
    <row r="99" spans="1:6" s="15" customFormat="1" ht="88.5" customHeight="1" x14ac:dyDescent="0.3">
      <c r="A99" s="11" t="s">
        <v>601</v>
      </c>
      <c r="B99" s="10" t="s">
        <v>70</v>
      </c>
      <c r="C99" s="9" t="s">
        <v>370</v>
      </c>
      <c r="D99" s="14"/>
      <c r="E99" s="16">
        <v>1786992</v>
      </c>
      <c r="F99" s="18">
        <f t="shared" si="1"/>
        <v>9955469604.2999973</v>
      </c>
    </row>
    <row r="100" spans="1:6" s="15" customFormat="1" ht="123" customHeight="1" x14ac:dyDescent="0.3">
      <c r="A100" s="11" t="s">
        <v>601</v>
      </c>
      <c r="B100" s="10" t="s">
        <v>71</v>
      </c>
      <c r="C100" s="9" t="s">
        <v>371</v>
      </c>
      <c r="D100" s="14"/>
      <c r="E100" s="16">
        <v>1290220.6499999999</v>
      </c>
      <c r="F100" s="18">
        <f t="shared" si="1"/>
        <v>9954179383.6499977</v>
      </c>
    </row>
    <row r="101" spans="1:6" s="15" customFormat="1" ht="123" customHeight="1" x14ac:dyDescent="0.3">
      <c r="A101" s="11" t="s">
        <v>601</v>
      </c>
      <c r="B101" s="10" t="s">
        <v>72</v>
      </c>
      <c r="C101" s="9" t="s">
        <v>372</v>
      </c>
      <c r="D101" s="14"/>
      <c r="E101" s="16">
        <v>92793.9</v>
      </c>
      <c r="F101" s="18">
        <f t="shared" si="1"/>
        <v>9954086589.7499981</v>
      </c>
    </row>
    <row r="102" spans="1:6" s="15" customFormat="1" ht="123" customHeight="1" x14ac:dyDescent="0.3">
      <c r="A102" s="11" t="s">
        <v>601</v>
      </c>
      <c r="B102" s="10" t="s">
        <v>73</v>
      </c>
      <c r="C102" s="9" t="s">
        <v>373</v>
      </c>
      <c r="D102" s="14"/>
      <c r="E102" s="16">
        <v>174000</v>
      </c>
      <c r="F102" s="18">
        <f t="shared" si="1"/>
        <v>9953912589.7499981</v>
      </c>
    </row>
    <row r="103" spans="1:6" s="15" customFormat="1" ht="123" customHeight="1" x14ac:dyDescent="0.3">
      <c r="A103" s="11" t="s">
        <v>601</v>
      </c>
      <c r="B103" s="10" t="s">
        <v>74</v>
      </c>
      <c r="C103" s="9" t="s">
        <v>374</v>
      </c>
      <c r="D103" s="14"/>
      <c r="E103" s="16">
        <v>5864.1</v>
      </c>
      <c r="F103" s="18">
        <f t="shared" si="1"/>
        <v>9953906725.6499977</v>
      </c>
    </row>
    <row r="104" spans="1:6" s="15" customFormat="1" ht="123" customHeight="1" x14ac:dyDescent="0.3">
      <c r="A104" s="11" t="s">
        <v>601</v>
      </c>
      <c r="B104" s="10" t="s">
        <v>75</v>
      </c>
      <c r="C104" s="9" t="s">
        <v>375</v>
      </c>
      <c r="D104" s="14"/>
      <c r="E104" s="16">
        <v>11920.17</v>
      </c>
      <c r="F104" s="18">
        <f t="shared" si="1"/>
        <v>9953894805.4799976</v>
      </c>
    </row>
    <row r="105" spans="1:6" s="15" customFormat="1" ht="123" customHeight="1" x14ac:dyDescent="0.3">
      <c r="A105" s="11" t="s">
        <v>601</v>
      </c>
      <c r="B105" s="10" t="s">
        <v>76</v>
      </c>
      <c r="C105" s="9" t="s">
        <v>376</v>
      </c>
      <c r="D105" s="14"/>
      <c r="E105" s="16">
        <v>4597.08</v>
      </c>
      <c r="F105" s="18">
        <f t="shared" si="1"/>
        <v>9953890208.3999977</v>
      </c>
    </row>
    <row r="106" spans="1:6" s="15" customFormat="1" ht="123" customHeight="1" x14ac:dyDescent="0.3">
      <c r="A106" s="11" t="s">
        <v>601</v>
      </c>
      <c r="B106" s="10" t="s">
        <v>77</v>
      </c>
      <c r="C106" s="9" t="s">
        <v>377</v>
      </c>
      <c r="D106" s="14"/>
      <c r="E106" s="16">
        <v>10993.89</v>
      </c>
      <c r="F106" s="18">
        <f t="shared" si="1"/>
        <v>9953879214.5099983</v>
      </c>
    </row>
    <row r="107" spans="1:6" s="15" customFormat="1" ht="123" customHeight="1" x14ac:dyDescent="0.3">
      <c r="A107" s="11" t="s">
        <v>601</v>
      </c>
      <c r="B107" s="10" t="s">
        <v>78</v>
      </c>
      <c r="C107" s="9" t="s">
        <v>378</v>
      </c>
      <c r="D107" s="14"/>
      <c r="E107" s="16">
        <v>5850.83</v>
      </c>
      <c r="F107" s="18">
        <f t="shared" si="1"/>
        <v>9953873363.6799984</v>
      </c>
    </row>
    <row r="108" spans="1:6" s="15" customFormat="1" ht="123" customHeight="1" x14ac:dyDescent="0.3">
      <c r="A108" s="11" t="s">
        <v>601</v>
      </c>
      <c r="B108" s="10" t="s">
        <v>79</v>
      </c>
      <c r="C108" s="9" t="s">
        <v>379</v>
      </c>
      <c r="D108" s="14"/>
      <c r="E108" s="16">
        <v>12665.55</v>
      </c>
      <c r="F108" s="18">
        <f t="shared" si="1"/>
        <v>9953860698.1299992</v>
      </c>
    </row>
    <row r="109" spans="1:6" s="15" customFormat="1" ht="123" customHeight="1" x14ac:dyDescent="0.3">
      <c r="A109" s="11" t="s">
        <v>601</v>
      </c>
      <c r="B109" s="10" t="s">
        <v>80</v>
      </c>
      <c r="C109" s="9" t="s">
        <v>380</v>
      </c>
      <c r="D109" s="14"/>
      <c r="E109" s="16">
        <v>8624.7199999999993</v>
      </c>
      <c r="F109" s="18">
        <f t="shared" si="1"/>
        <v>9953852073.4099998</v>
      </c>
    </row>
    <row r="110" spans="1:6" s="15" customFormat="1" ht="123" customHeight="1" x14ac:dyDescent="0.3">
      <c r="A110" s="11" t="s">
        <v>601</v>
      </c>
      <c r="B110" s="10" t="s">
        <v>81</v>
      </c>
      <c r="C110" s="9" t="s">
        <v>381</v>
      </c>
      <c r="D110" s="14"/>
      <c r="E110" s="16">
        <v>12094.26</v>
      </c>
      <c r="F110" s="18">
        <f t="shared" si="1"/>
        <v>9953839979.1499996</v>
      </c>
    </row>
    <row r="111" spans="1:6" s="15" customFormat="1" ht="123" customHeight="1" x14ac:dyDescent="0.3">
      <c r="A111" s="11" t="s">
        <v>601</v>
      </c>
      <c r="B111" s="10" t="s">
        <v>82</v>
      </c>
      <c r="C111" s="9" t="s">
        <v>382</v>
      </c>
      <c r="D111" s="14"/>
      <c r="E111" s="16">
        <v>9691.43</v>
      </c>
      <c r="F111" s="18">
        <f t="shared" si="1"/>
        <v>9953830287.7199993</v>
      </c>
    </row>
    <row r="112" spans="1:6" s="15" customFormat="1" ht="123" customHeight="1" x14ac:dyDescent="0.3">
      <c r="A112" s="11" t="s">
        <v>602</v>
      </c>
      <c r="B112" s="10" t="s">
        <v>83</v>
      </c>
      <c r="C112" s="9" t="s">
        <v>383</v>
      </c>
      <c r="D112" s="14"/>
      <c r="E112" s="16">
        <v>638881.06999999995</v>
      </c>
      <c r="F112" s="18">
        <f t="shared" si="1"/>
        <v>9953191406.6499996</v>
      </c>
    </row>
    <row r="113" spans="1:6" s="15" customFormat="1" ht="123" customHeight="1" x14ac:dyDescent="0.3">
      <c r="A113" s="11" t="s">
        <v>602</v>
      </c>
      <c r="B113" s="10" t="s">
        <v>84</v>
      </c>
      <c r="C113" s="9" t="s">
        <v>384</v>
      </c>
      <c r="D113" s="14"/>
      <c r="E113" s="16">
        <v>11061.94</v>
      </c>
      <c r="F113" s="18">
        <f t="shared" si="1"/>
        <v>9953180344.7099991</v>
      </c>
    </row>
    <row r="114" spans="1:6" s="15" customFormat="1" ht="123" customHeight="1" x14ac:dyDescent="0.3">
      <c r="A114" s="11" t="s">
        <v>602</v>
      </c>
      <c r="B114" s="10" t="s">
        <v>85</v>
      </c>
      <c r="C114" s="9" t="s">
        <v>385</v>
      </c>
      <c r="D114" s="14"/>
      <c r="E114" s="16">
        <v>90600.16</v>
      </c>
      <c r="F114" s="18">
        <f t="shared" si="1"/>
        <v>9953089744.5499992</v>
      </c>
    </row>
    <row r="115" spans="1:6" s="15" customFormat="1" ht="123" customHeight="1" x14ac:dyDescent="0.3">
      <c r="A115" s="11" t="s">
        <v>602</v>
      </c>
      <c r="B115" s="10" t="s">
        <v>86</v>
      </c>
      <c r="C115" s="9" t="s">
        <v>386</v>
      </c>
      <c r="D115" s="14"/>
      <c r="E115" s="16">
        <v>295000</v>
      </c>
      <c r="F115" s="18">
        <f t="shared" si="1"/>
        <v>9952794744.5499992</v>
      </c>
    </row>
    <row r="116" spans="1:6" s="15" customFormat="1" ht="123" customHeight="1" x14ac:dyDescent="0.3">
      <c r="A116" s="11" t="s">
        <v>602</v>
      </c>
      <c r="B116" s="10" t="s">
        <v>87</v>
      </c>
      <c r="C116" s="9" t="s">
        <v>387</v>
      </c>
      <c r="D116" s="14"/>
      <c r="E116" s="16">
        <v>59000</v>
      </c>
      <c r="F116" s="18">
        <f t="shared" si="1"/>
        <v>9952735744.5499992</v>
      </c>
    </row>
    <row r="117" spans="1:6" s="15" customFormat="1" ht="123" customHeight="1" x14ac:dyDescent="0.3">
      <c r="A117" s="11" t="s">
        <v>602</v>
      </c>
      <c r="B117" s="10" t="s">
        <v>88</v>
      </c>
      <c r="C117" s="9" t="s">
        <v>388</v>
      </c>
      <c r="D117" s="14"/>
      <c r="E117" s="16">
        <v>19877980.309999999</v>
      </c>
      <c r="F117" s="18">
        <f t="shared" si="1"/>
        <v>9932857764.2399998</v>
      </c>
    </row>
    <row r="118" spans="1:6" s="15" customFormat="1" ht="123" customHeight="1" x14ac:dyDescent="0.3">
      <c r="A118" s="11" t="s">
        <v>602</v>
      </c>
      <c r="B118" s="10" t="s">
        <v>89</v>
      </c>
      <c r="C118" s="9" t="s">
        <v>389</v>
      </c>
      <c r="D118" s="14"/>
      <c r="E118" s="16">
        <v>13781430.07</v>
      </c>
      <c r="F118" s="18">
        <f t="shared" si="1"/>
        <v>9919076334.1700001</v>
      </c>
    </row>
    <row r="119" spans="1:6" s="15" customFormat="1" ht="123" customHeight="1" x14ac:dyDescent="0.3">
      <c r="A119" s="11" t="s">
        <v>602</v>
      </c>
      <c r="B119" s="10" t="s">
        <v>90</v>
      </c>
      <c r="C119" s="9" t="s">
        <v>390</v>
      </c>
      <c r="D119" s="14"/>
      <c r="E119" s="16">
        <v>485220</v>
      </c>
      <c r="F119" s="18">
        <f t="shared" si="1"/>
        <v>9918591114.1700001</v>
      </c>
    </row>
    <row r="120" spans="1:6" s="15" customFormat="1" ht="92.25" customHeight="1" x14ac:dyDescent="0.3">
      <c r="A120" s="11" t="s">
        <v>602</v>
      </c>
      <c r="B120" s="10" t="s">
        <v>91</v>
      </c>
      <c r="C120" s="9" t="s">
        <v>391</v>
      </c>
      <c r="D120" s="14"/>
      <c r="E120" s="16">
        <v>133500</v>
      </c>
      <c r="F120" s="18">
        <f t="shared" si="1"/>
        <v>9918457614.1700001</v>
      </c>
    </row>
    <row r="121" spans="1:6" s="15" customFormat="1" ht="89.25" customHeight="1" x14ac:dyDescent="0.3">
      <c r="A121" s="11" t="s">
        <v>602</v>
      </c>
      <c r="B121" s="10" t="s">
        <v>92</v>
      </c>
      <c r="C121" s="9" t="s">
        <v>392</v>
      </c>
      <c r="D121" s="14"/>
      <c r="E121" s="16">
        <v>150000</v>
      </c>
      <c r="F121" s="18">
        <f t="shared" si="1"/>
        <v>9918307614.1700001</v>
      </c>
    </row>
    <row r="122" spans="1:6" s="15" customFormat="1" ht="123" customHeight="1" x14ac:dyDescent="0.3">
      <c r="A122" s="11" t="s">
        <v>602</v>
      </c>
      <c r="B122" s="10" t="s">
        <v>93</v>
      </c>
      <c r="C122" s="9" t="s">
        <v>1</v>
      </c>
      <c r="D122" s="14"/>
      <c r="E122" s="16">
        <v>673500</v>
      </c>
      <c r="F122" s="18">
        <f t="shared" si="1"/>
        <v>9917634114.1700001</v>
      </c>
    </row>
    <row r="123" spans="1:6" s="15" customFormat="1" ht="123" customHeight="1" x14ac:dyDescent="0.3">
      <c r="A123" s="11" t="s">
        <v>602</v>
      </c>
      <c r="B123" s="10" t="s">
        <v>94</v>
      </c>
      <c r="C123" s="9" t="s">
        <v>393</v>
      </c>
      <c r="D123" s="14"/>
      <c r="E123" s="16">
        <v>667684</v>
      </c>
      <c r="F123" s="18">
        <f t="shared" si="1"/>
        <v>9916966430.1700001</v>
      </c>
    </row>
    <row r="124" spans="1:6" s="15" customFormat="1" ht="123" customHeight="1" x14ac:dyDescent="0.3">
      <c r="A124" s="11" t="s">
        <v>602</v>
      </c>
      <c r="B124" s="10" t="s">
        <v>95</v>
      </c>
      <c r="C124" s="9" t="s">
        <v>394</v>
      </c>
      <c r="D124" s="14"/>
      <c r="E124" s="16">
        <v>38940</v>
      </c>
      <c r="F124" s="18">
        <f t="shared" si="1"/>
        <v>9916927490.1700001</v>
      </c>
    </row>
    <row r="125" spans="1:6" s="15" customFormat="1" ht="93" customHeight="1" x14ac:dyDescent="0.3">
      <c r="A125" s="11" t="s">
        <v>602</v>
      </c>
      <c r="B125" s="10" t="s">
        <v>96</v>
      </c>
      <c r="C125" s="9" t="s">
        <v>395</v>
      </c>
      <c r="D125" s="14"/>
      <c r="E125" s="16">
        <v>1510877.78</v>
      </c>
      <c r="F125" s="18">
        <f t="shared" si="1"/>
        <v>9915416612.3899994</v>
      </c>
    </row>
    <row r="126" spans="1:6" s="15" customFormat="1" ht="92.25" customHeight="1" x14ac:dyDescent="0.3">
      <c r="A126" s="11" t="s">
        <v>602</v>
      </c>
      <c r="B126" s="10" t="s">
        <v>97</v>
      </c>
      <c r="C126" s="9" t="s">
        <v>396</v>
      </c>
      <c r="D126" s="14"/>
      <c r="E126" s="16">
        <v>89291.24</v>
      </c>
      <c r="F126" s="18">
        <f t="shared" si="1"/>
        <v>9915327321.1499996</v>
      </c>
    </row>
    <row r="127" spans="1:6" s="15" customFormat="1" ht="88.5" customHeight="1" x14ac:dyDescent="0.3">
      <c r="A127" s="11" t="s">
        <v>602</v>
      </c>
      <c r="B127" s="10" t="s">
        <v>98</v>
      </c>
      <c r="C127" s="9" t="s">
        <v>349</v>
      </c>
      <c r="D127" s="14"/>
      <c r="E127" s="16">
        <v>665400</v>
      </c>
      <c r="F127" s="18">
        <f t="shared" si="1"/>
        <v>9914661921.1499996</v>
      </c>
    </row>
    <row r="128" spans="1:6" s="15" customFormat="1" ht="90" customHeight="1" x14ac:dyDescent="0.3">
      <c r="A128" s="11" t="s">
        <v>602</v>
      </c>
      <c r="B128" s="10" t="s">
        <v>99</v>
      </c>
      <c r="C128" s="9" t="s">
        <v>397</v>
      </c>
      <c r="D128" s="14"/>
      <c r="E128" s="16">
        <v>11465265.199999999</v>
      </c>
      <c r="F128" s="18">
        <f t="shared" si="1"/>
        <v>9903196655.9499989</v>
      </c>
    </row>
    <row r="129" spans="1:6" s="15" customFormat="1" ht="123" customHeight="1" x14ac:dyDescent="0.3">
      <c r="A129" s="11" t="s">
        <v>602</v>
      </c>
      <c r="B129" s="10" t="s">
        <v>100</v>
      </c>
      <c r="C129" s="9" t="s">
        <v>398</v>
      </c>
      <c r="D129" s="14"/>
      <c r="E129" s="16">
        <v>35825.800000000003</v>
      </c>
      <c r="F129" s="18">
        <f t="shared" si="1"/>
        <v>9903160830.1499996</v>
      </c>
    </row>
    <row r="130" spans="1:6" s="15" customFormat="1" ht="123" customHeight="1" x14ac:dyDescent="0.3">
      <c r="A130" s="11" t="s">
        <v>602</v>
      </c>
      <c r="B130" s="10" t="s">
        <v>101</v>
      </c>
      <c r="C130" s="9" t="s">
        <v>399</v>
      </c>
      <c r="D130" s="14"/>
      <c r="E130" s="16">
        <v>21214.93</v>
      </c>
      <c r="F130" s="18">
        <f t="shared" si="1"/>
        <v>9903139615.2199993</v>
      </c>
    </row>
    <row r="131" spans="1:6" s="15" customFormat="1" ht="123" customHeight="1" x14ac:dyDescent="0.3">
      <c r="A131" s="11" t="s">
        <v>602</v>
      </c>
      <c r="B131" s="10" t="s">
        <v>102</v>
      </c>
      <c r="C131" s="9" t="s">
        <v>400</v>
      </c>
      <c r="D131" s="14"/>
      <c r="E131" s="16">
        <v>73980.47</v>
      </c>
      <c r="F131" s="18">
        <f t="shared" si="1"/>
        <v>9903065634.75</v>
      </c>
    </row>
    <row r="132" spans="1:6" s="15" customFormat="1" ht="123" customHeight="1" x14ac:dyDescent="0.3">
      <c r="A132" s="11" t="s">
        <v>602</v>
      </c>
      <c r="B132" s="10" t="s">
        <v>103</v>
      </c>
      <c r="C132" s="9" t="s">
        <v>401</v>
      </c>
      <c r="D132" s="14"/>
      <c r="E132" s="16">
        <v>37928196.609999999</v>
      </c>
      <c r="F132" s="18">
        <f t="shared" si="1"/>
        <v>9865137438.1399994</v>
      </c>
    </row>
    <row r="133" spans="1:6" s="15" customFormat="1" ht="123" customHeight="1" x14ac:dyDescent="0.3">
      <c r="A133" s="11" t="s">
        <v>602</v>
      </c>
      <c r="B133" s="10" t="s">
        <v>104</v>
      </c>
      <c r="C133" s="9" t="s">
        <v>402</v>
      </c>
      <c r="D133" s="14"/>
      <c r="E133" s="16">
        <v>3307048.49</v>
      </c>
      <c r="F133" s="18">
        <f t="shared" si="1"/>
        <v>9861830389.6499996</v>
      </c>
    </row>
    <row r="134" spans="1:6" s="15" customFormat="1" ht="93.75" customHeight="1" x14ac:dyDescent="0.3">
      <c r="A134" s="11" t="s">
        <v>602</v>
      </c>
      <c r="B134" s="10" t="s">
        <v>105</v>
      </c>
      <c r="C134" s="9" t="s">
        <v>403</v>
      </c>
      <c r="D134" s="14"/>
      <c r="E134" s="16">
        <v>2360000</v>
      </c>
      <c r="F134" s="18">
        <f t="shared" si="1"/>
        <v>9859470389.6499996</v>
      </c>
    </row>
    <row r="135" spans="1:6" s="15" customFormat="1" ht="123" customHeight="1" x14ac:dyDescent="0.3">
      <c r="A135" s="11" t="s">
        <v>602</v>
      </c>
      <c r="B135" s="10" t="s">
        <v>105</v>
      </c>
      <c r="C135" s="9" t="s">
        <v>403</v>
      </c>
      <c r="D135" s="14"/>
      <c r="E135" s="16">
        <v>3378100</v>
      </c>
      <c r="F135" s="18">
        <f t="shared" si="1"/>
        <v>9856092289.6499996</v>
      </c>
    </row>
    <row r="136" spans="1:6" s="15" customFormat="1" ht="123" customHeight="1" x14ac:dyDescent="0.3">
      <c r="A136" s="11" t="s">
        <v>602</v>
      </c>
      <c r="B136" s="10" t="s">
        <v>105</v>
      </c>
      <c r="C136" s="9" t="s">
        <v>403</v>
      </c>
      <c r="D136" s="14"/>
      <c r="E136" s="16">
        <v>7000000</v>
      </c>
      <c r="F136" s="18">
        <f t="shared" si="1"/>
        <v>9849092289.6499996</v>
      </c>
    </row>
    <row r="137" spans="1:6" s="15" customFormat="1" ht="123" customHeight="1" x14ac:dyDescent="0.3">
      <c r="A137" s="11" t="s">
        <v>602</v>
      </c>
      <c r="B137" s="10" t="s">
        <v>105</v>
      </c>
      <c r="C137" s="9" t="s">
        <v>403</v>
      </c>
      <c r="D137" s="14"/>
      <c r="E137" s="16">
        <v>2360000</v>
      </c>
      <c r="F137" s="18">
        <f t="shared" si="1"/>
        <v>9846732289.6499996</v>
      </c>
    </row>
    <row r="138" spans="1:6" s="15" customFormat="1" ht="81.75" customHeight="1" x14ac:dyDescent="0.3">
      <c r="A138" s="11" t="s">
        <v>602</v>
      </c>
      <c r="B138" s="10" t="s">
        <v>105</v>
      </c>
      <c r="C138" s="9" t="s">
        <v>403</v>
      </c>
      <c r="D138" s="14"/>
      <c r="E138" s="16">
        <v>970550</v>
      </c>
      <c r="F138" s="18">
        <f t="shared" si="1"/>
        <v>9845761739.6499996</v>
      </c>
    </row>
    <row r="139" spans="1:6" s="15" customFormat="1" ht="123" customHeight="1" x14ac:dyDescent="0.3">
      <c r="A139" s="11" t="s">
        <v>602</v>
      </c>
      <c r="B139" s="10" t="s">
        <v>106</v>
      </c>
      <c r="C139" s="9" t="s">
        <v>404</v>
      </c>
      <c r="D139" s="14"/>
      <c r="E139" s="16">
        <v>88500</v>
      </c>
      <c r="F139" s="18">
        <f t="shared" si="1"/>
        <v>9845673239.6499996</v>
      </c>
    </row>
    <row r="140" spans="1:6" s="15" customFormat="1" ht="123" customHeight="1" x14ac:dyDescent="0.3">
      <c r="A140" s="11" t="s">
        <v>602</v>
      </c>
      <c r="B140" s="10" t="s">
        <v>107</v>
      </c>
      <c r="C140" s="9" t="s">
        <v>405</v>
      </c>
      <c r="D140" s="14"/>
      <c r="E140" s="16">
        <v>88500</v>
      </c>
      <c r="F140" s="18">
        <f t="shared" si="1"/>
        <v>9845584739.6499996</v>
      </c>
    </row>
    <row r="141" spans="1:6" s="15" customFormat="1" ht="123" customHeight="1" x14ac:dyDescent="0.3">
      <c r="A141" s="11" t="s">
        <v>603</v>
      </c>
      <c r="B141" s="10" t="s">
        <v>108</v>
      </c>
      <c r="C141" s="9" t="s">
        <v>406</v>
      </c>
      <c r="D141" s="14"/>
      <c r="E141" s="16">
        <v>3069541.52</v>
      </c>
      <c r="F141" s="18">
        <f t="shared" si="1"/>
        <v>9842515198.1299992</v>
      </c>
    </row>
    <row r="142" spans="1:6" s="15" customFormat="1" ht="137.25" customHeight="1" x14ac:dyDescent="0.3">
      <c r="A142" s="11" t="s">
        <v>603</v>
      </c>
      <c r="B142" s="10" t="s">
        <v>108</v>
      </c>
      <c r="C142" s="9" t="s">
        <v>406</v>
      </c>
      <c r="D142" s="14"/>
      <c r="E142" s="16">
        <v>87873870</v>
      </c>
      <c r="F142" s="18">
        <f t="shared" si="1"/>
        <v>9754641328.1299992</v>
      </c>
    </row>
    <row r="143" spans="1:6" s="15" customFormat="1" ht="79.5" customHeight="1" x14ac:dyDescent="0.3">
      <c r="A143" s="11" t="s">
        <v>603</v>
      </c>
      <c r="B143" s="10" t="s">
        <v>108</v>
      </c>
      <c r="C143" s="9" t="s">
        <v>406</v>
      </c>
      <c r="D143" s="14"/>
      <c r="E143" s="16">
        <v>105200120</v>
      </c>
      <c r="F143" s="18">
        <f t="shared" si="1"/>
        <v>9649441208.1299992</v>
      </c>
    </row>
    <row r="144" spans="1:6" s="15" customFormat="1" ht="75" customHeight="1" x14ac:dyDescent="0.3">
      <c r="A144" s="11" t="s">
        <v>603</v>
      </c>
      <c r="B144" s="10" t="s">
        <v>109</v>
      </c>
      <c r="C144" s="9" t="s">
        <v>406</v>
      </c>
      <c r="D144" s="14"/>
      <c r="E144" s="16">
        <v>35688435.159999996</v>
      </c>
      <c r="F144" s="18">
        <f t="shared" si="1"/>
        <v>9613752772.9699993</v>
      </c>
    </row>
    <row r="145" spans="1:6" s="15" customFormat="1" ht="81" customHeight="1" x14ac:dyDescent="0.3">
      <c r="A145" s="11" t="s">
        <v>603</v>
      </c>
      <c r="B145" s="10" t="s">
        <v>109</v>
      </c>
      <c r="C145" s="9" t="s">
        <v>406</v>
      </c>
      <c r="D145" s="14"/>
      <c r="E145" s="16">
        <v>53621000</v>
      </c>
      <c r="F145" s="18">
        <f t="shared" ref="F145:F208" si="2">+F144+D145-E145</f>
        <v>9560131772.9699993</v>
      </c>
    </row>
    <row r="146" spans="1:6" s="15" customFormat="1" ht="123" customHeight="1" x14ac:dyDescent="0.3">
      <c r="A146" s="11" t="s">
        <v>603</v>
      </c>
      <c r="B146" s="10" t="s">
        <v>110</v>
      </c>
      <c r="C146" s="9" t="s">
        <v>407</v>
      </c>
      <c r="D146" s="14"/>
      <c r="E146" s="16">
        <v>20337338.23</v>
      </c>
      <c r="F146" s="18">
        <f t="shared" si="2"/>
        <v>9539794434.7399998</v>
      </c>
    </row>
    <row r="147" spans="1:6" s="15" customFormat="1" ht="123" customHeight="1" x14ac:dyDescent="0.3">
      <c r="A147" s="11" t="s">
        <v>603</v>
      </c>
      <c r="B147" s="10" t="s">
        <v>111</v>
      </c>
      <c r="C147" s="9" t="s">
        <v>408</v>
      </c>
      <c r="D147" s="14"/>
      <c r="E147" s="16">
        <v>661000</v>
      </c>
      <c r="F147" s="18">
        <f t="shared" si="2"/>
        <v>9539133434.7399998</v>
      </c>
    </row>
    <row r="148" spans="1:6" s="15" customFormat="1" ht="81" customHeight="1" x14ac:dyDescent="0.3">
      <c r="A148" s="11" t="s">
        <v>603</v>
      </c>
      <c r="B148" s="10" t="s">
        <v>112</v>
      </c>
      <c r="C148" s="9" t="s">
        <v>409</v>
      </c>
      <c r="D148" s="14"/>
      <c r="E148" s="16">
        <v>58993.85</v>
      </c>
      <c r="F148" s="18">
        <f t="shared" si="2"/>
        <v>9539074440.8899994</v>
      </c>
    </row>
    <row r="149" spans="1:6" s="15" customFormat="1" ht="123" customHeight="1" x14ac:dyDescent="0.3">
      <c r="A149" s="11" t="s">
        <v>603</v>
      </c>
      <c r="B149" s="10" t="s">
        <v>113</v>
      </c>
      <c r="C149" s="9" t="s">
        <v>410</v>
      </c>
      <c r="D149" s="14"/>
      <c r="E149" s="16">
        <v>37673.599999999999</v>
      </c>
      <c r="F149" s="18">
        <f t="shared" si="2"/>
        <v>9539036767.289999</v>
      </c>
    </row>
    <row r="150" spans="1:6" s="15" customFormat="1" ht="73.5" customHeight="1" x14ac:dyDescent="0.3">
      <c r="A150" s="11" t="s">
        <v>603</v>
      </c>
      <c r="B150" s="10" t="s">
        <v>114</v>
      </c>
      <c r="C150" s="9" t="s">
        <v>411</v>
      </c>
      <c r="D150" s="14"/>
      <c r="E150" s="16">
        <v>110731.26</v>
      </c>
      <c r="F150" s="18">
        <f t="shared" si="2"/>
        <v>9538926036.0299988</v>
      </c>
    </row>
    <row r="151" spans="1:6" s="15" customFormat="1" ht="72" customHeight="1" x14ac:dyDescent="0.3">
      <c r="A151" s="11" t="s">
        <v>603</v>
      </c>
      <c r="B151" s="10" t="s">
        <v>115</v>
      </c>
      <c r="C151" s="9" t="s">
        <v>412</v>
      </c>
      <c r="D151" s="14"/>
      <c r="E151" s="16">
        <v>3456801.6</v>
      </c>
      <c r="F151" s="18">
        <f t="shared" si="2"/>
        <v>9535469234.4299984</v>
      </c>
    </row>
    <row r="152" spans="1:6" s="15" customFormat="1" ht="123" customHeight="1" x14ac:dyDescent="0.3">
      <c r="A152" s="11" t="s">
        <v>603</v>
      </c>
      <c r="B152" s="10" t="s">
        <v>116</v>
      </c>
      <c r="C152" s="9" t="s">
        <v>413</v>
      </c>
      <c r="D152" s="14"/>
      <c r="E152" s="16">
        <v>2832911.44</v>
      </c>
      <c r="F152" s="18">
        <f t="shared" si="2"/>
        <v>9532636322.9899979</v>
      </c>
    </row>
    <row r="153" spans="1:6" s="15" customFormat="1" ht="123" customHeight="1" x14ac:dyDescent="0.3">
      <c r="A153" s="11" t="s">
        <v>604</v>
      </c>
      <c r="B153" s="10" t="s">
        <v>117</v>
      </c>
      <c r="C153" s="9" t="s">
        <v>414</v>
      </c>
      <c r="D153" s="14"/>
      <c r="E153" s="16">
        <v>26465274.629999999</v>
      </c>
      <c r="F153" s="18">
        <f t="shared" si="2"/>
        <v>9506171048.3599987</v>
      </c>
    </row>
    <row r="154" spans="1:6" s="15" customFormat="1" ht="123" customHeight="1" x14ac:dyDescent="0.3">
      <c r="A154" s="11" t="s">
        <v>604</v>
      </c>
      <c r="B154" s="10" t="s">
        <v>118</v>
      </c>
      <c r="C154" s="9" t="s">
        <v>415</v>
      </c>
      <c r="D154" s="14"/>
      <c r="E154" s="16">
        <v>1379305.71</v>
      </c>
      <c r="F154" s="18">
        <f t="shared" si="2"/>
        <v>9504791742.6499996</v>
      </c>
    </row>
    <row r="155" spans="1:6" s="15" customFormat="1" ht="123" customHeight="1" x14ac:dyDescent="0.3">
      <c r="A155" s="11" t="s">
        <v>604</v>
      </c>
      <c r="B155" s="10" t="s">
        <v>119</v>
      </c>
      <c r="C155" s="9" t="s">
        <v>416</v>
      </c>
      <c r="D155" s="14"/>
      <c r="E155" s="16">
        <v>32841859.16</v>
      </c>
      <c r="F155" s="18">
        <f t="shared" si="2"/>
        <v>9471949883.4899998</v>
      </c>
    </row>
    <row r="156" spans="1:6" s="15" customFormat="1" ht="66.75" customHeight="1" x14ac:dyDescent="0.3">
      <c r="A156" s="11" t="s">
        <v>604</v>
      </c>
      <c r="B156" s="10" t="s">
        <v>120</v>
      </c>
      <c r="C156" s="9" t="s">
        <v>416</v>
      </c>
      <c r="D156" s="14"/>
      <c r="E156" s="16">
        <v>2903280.25</v>
      </c>
      <c r="F156" s="18">
        <f t="shared" si="2"/>
        <v>9469046603.2399998</v>
      </c>
    </row>
    <row r="157" spans="1:6" s="15" customFormat="1" ht="66" customHeight="1" x14ac:dyDescent="0.3">
      <c r="A157" s="11" t="s">
        <v>604</v>
      </c>
      <c r="B157" s="10" t="s">
        <v>121</v>
      </c>
      <c r="C157" s="9" t="s">
        <v>417</v>
      </c>
      <c r="D157" s="14"/>
      <c r="E157" s="16">
        <v>564450.65</v>
      </c>
      <c r="F157" s="18">
        <f t="shared" si="2"/>
        <v>9468482152.5900002</v>
      </c>
    </row>
    <row r="158" spans="1:6" s="15" customFormat="1" ht="73.5" customHeight="1" x14ac:dyDescent="0.3">
      <c r="A158" s="11" t="s">
        <v>604</v>
      </c>
      <c r="B158" s="10" t="s">
        <v>122</v>
      </c>
      <c r="C158" s="9" t="s">
        <v>418</v>
      </c>
      <c r="D158" s="14"/>
      <c r="E158" s="16">
        <v>1039257.35</v>
      </c>
      <c r="F158" s="18">
        <f t="shared" si="2"/>
        <v>9467442895.2399998</v>
      </c>
    </row>
    <row r="159" spans="1:6" s="15" customFormat="1" ht="56.25" customHeight="1" x14ac:dyDescent="0.3">
      <c r="A159" s="11" t="s">
        <v>604</v>
      </c>
      <c r="B159" s="10" t="s">
        <v>123</v>
      </c>
      <c r="C159" s="9" t="s">
        <v>419</v>
      </c>
      <c r="D159" s="14"/>
      <c r="E159" s="16">
        <v>958941.55</v>
      </c>
      <c r="F159" s="18">
        <f t="shared" si="2"/>
        <v>9466483953.6900005</v>
      </c>
    </row>
    <row r="160" spans="1:6" s="15" customFormat="1" ht="70.5" customHeight="1" x14ac:dyDescent="0.3">
      <c r="A160" s="11" t="s">
        <v>604</v>
      </c>
      <c r="B160" s="10" t="s">
        <v>124</v>
      </c>
      <c r="C160" s="9" t="s">
        <v>420</v>
      </c>
      <c r="D160" s="14"/>
      <c r="E160" s="16">
        <v>69510.679999999993</v>
      </c>
      <c r="F160" s="18">
        <f t="shared" si="2"/>
        <v>9466414443.0100002</v>
      </c>
    </row>
    <row r="161" spans="1:6" s="15" customFormat="1" ht="123" customHeight="1" x14ac:dyDescent="0.3">
      <c r="A161" s="11" t="s">
        <v>604</v>
      </c>
      <c r="B161" s="10" t="s">
        <v>125</v>
      </c>
      <c r="C161" s="9" t="s">
        <v>421</v>
      </c>
      <c r="D161" s="14"/>
      <c r="E161" s="16">
        <v>1909992.4</v>
      </c>
      <c r="F161" s="18">
        <f t="shared" si="2"/>
        <v>9464504450.6100006</v>
      </c>
    </row>
    <row r="162" spans="1:6" s="15" customFormat="1" ht="63.75" customHeight="1" x14ac:dyDescent="0.3">
      <c r="A162" s="11" t="s">
        <v>604</v>
      </c>
      <c r="B162" s="10" t="s">
        <v>126</v>
      </c>
      <c r="C162" s="9" t="s">
        <v>422</v>
      </c>
      <c r="D162" s="14"/>
      <c r="E162" s="16">
        <v>9059384.6199999992</v>
      </c>
      <c r="F162" s="18">
        <f t="shared" si="2"/>
        <v>9455445065.9899998</v>
      </c>
    </row>
    <row r="163" spans="1:6" s="15" customFormat="1" ht="62.25" customHeight="1" x14ac:dyDescent="0.3">
      <c r="A163" s="11" t="s">
        <v>605</v>
      </c>
      <c r="B163" s="10" t="s">
        <v>127</v>
      </c>
      <c r="C163" s="9" t="s">
        <v>423</v>
      </c>
      <c r="D163" s="14"/>
      <c r="E163" s="16">
        <v>2683523.5</v>
      </c>
      <c r="F163" s="18">
        <f t="shared" si="2"/>
        <v>9452761542.4899998</v>
      </c>
    </row>
    <row r="164" spans="1:6" s="15" customFormat="1" ht="70.5" customHeight="1" x14ac:dyDescent="0.3">
      <c r="A164" s="11" t="s">
        <v>605</v>
      </c>
      <c r="B164" s="10" t="s">
        <v>128</v>
      </c>
      <c r="C164" s="9" t="s">
        <v>424</v>
      </c>
      <c r="D164" s="14"/>
      <c r="E164" s="16">
        <v>920198.62</v>
      </c>
      <c r="F164" s="18">
        <f t="shared" si="2"/>
        <v>9451841343.8699989</v>
      </c>
    </row>
    <row r="165" spans="1:6" s="15" customFormat="1" ht="123" customHeight="1" x14ac:dyDescent="0.3">
      <c r="A165" s="11" t="s">
        <v>605</v>
      </c>
      <c r="B165" s="10" t="s">
        <v>129</v>
      </c>
      <c r="C165" s="9" t="s">
        <v>424</v>
      </c>
      <c r="D165" s="14"/>
      <c r="E165" s="16">
        <v>610411.87</v>
      </c>
      <c r="F165" s="18">
        <f t="shared" si="2"/>
        <v>9451230931.9999981</v>
      </c>
    </row>
    <row r="166" spans="1:6" s="15" customFormat="1" ht="81.75" customHeight="1" x14ac:dyDescent="0.3">
      <c r="A166" s="11" t="s">
        <v>605</v>
      </c>
      <c r="B166" s="10" t="s">
        <v>130</v>
      </c>
      <c r="C166" s="9" t="s">
        <v>424</v>
      </c>
      <c r="D166" s="14"/>
      <c r="E166" s="16">
        <v>1148920.08</v>
      </c>
      <c r="F166" s="18">
        <f t="shared" si="2"/>
        <v>9450082011.9199982</v>
      </c>
    </row>
    <row r="167" spans="1:6" s="15" customFormat="1" ht="48.75" customHeight="1" x14ac:dyDescent="0.3">
      <c r="A167" s="11" t="s">
        <v>605</v>
      </c>
      <c r="B167" s="10" t="s">
        <v>131</v>
      </c>
      <c r="C167" s="9" t="s">
        <v>425</v>
      </c>
      <c r="D167" s="14"/>
      <c r="E167" s="16">
        <v>15788867.82</v>
      </c>
      <c r="F167" s="18">
        <f t="shared" si="2"/>
        <v>9434293144.0999985</v>
      </c>
    </row>
    <row r="168" spans="1:6" s="15" customFormat="1" ht="64.5" customHeight="1" x14ac:dyDescent="0.3">
      <c r="A168" s="11" t="s">
        <v>605</v>
      </c>
      <c r="B168" s="10" t="s">
        <v>132</v>
      </c>
      <c r="C168" s="9" t="s">
        <v>426</v>
      </c>
      <c r="D168" s="14"/>
      <c r="E168" s="16">
        <v>2000000</v>
      </c>
      <c r="F168" s="18">
        <f t="shared" si="2"/>
        <v>9432293144.0999985</v>
      </c>
    </row>
    <row r="169" spans="1:6" s="15" customFormat="1" ht="75" customHeight="1" x14ac:dyDescent="0.3">
      <c r="A169" s="11" t="s">
        <v>605</v>
      </c>
      <c r="B169" s="10" t="s">
        <v>132</v>
      </c>
      <c r="C169" s="9" t="s">
        <v>426</v>
      </c>
      <c r="D169" s="14"/>
      <c r="E169" s="16">
        <v>755000</v>
      </c>
      <c r="F169" s="18">
        <f t="shared" si="2"/>
        <v>9431538144.0999985</v>
      </c>
    </row>
    <row r="170" spans="1:6" s="15" customFormat="1" ht="123" customHeight="1" x14ac:dyDescent="0.3">
      <c r="A170" s="11" t="s">
        <v>605</v>
      </c>
      <c r="B170" s="10" t="s">
        <v>132</v>
      </c>
      <c r="C170" s="9" t="s">
        <v>426</v>
      </c>
      <c r="D170" s="14"/>
      <c r="E170" s="16">
        <v>2143562.2599999998</v>
      </c>
      <c r="F170" s="18">
        <f t="shared" si="2"/>
        <v>9429394581.8399982</v>
      </c>
    </row>
    <row r="171" spans="1:6" s="15" customFormat="1" ht="123" customHeight="1" x14ac:dyDescent="0.3">
      <c r="A171" s="11" t="s">
        <v>605</v>
      </c>
      <c r="B171" s="10" t="s">
        <v>133</v>
      </c>
      <c r="C171" s="9" t="s">
        <v>427</v>
      </c>
      <c r="D171" s="14"/>
      <c r="E171" s="16">
        <v>113700000</v>
      </c>
      <c r="F171" s="18">
        <f t="shared" si="2"/>
        <v>9315694581.8399982</v>
      </c>
    </row>
    <row r="172" spans="1:6" s="15" customFormat="1" ht="123" customHeight="1" x14ac:dyDescent="0.3">
      <c r="A172" s="11" t="s">
        <v>605</v>
      </c>
      <c r="B172" s="10" t="s">
        <v>134</v>
      </c>
      <c r="C172" s="9" t="s">
        <v>428</v>
      </c>
      <c r="D172" s="14"/>
      <c r="E172" s="16">
        <v>4234228.68</v>
      </c>
      <c r="F172" s="18">
        <f t="shared" si="2"/>
        <v>9311460353.1599979</v>
      </c>
    </row>
    <row r="173" spans="1:6" s="15" customFormat="1" ht="123" customHeight="1" x14ac:dyDescent="0.3">
      <c r="A173" s="11" t="s">
        <v>605</v>
      </c>
      <c r="B173" s="10" t="s">
        <v>135</v>
      </c>
      <c r="C173" s="9" t="s">
        <v>429</v>
      </c>
      <c r="D173" s="14"/>
      <c r="E173" s="16">
        <v>54452923.329999998</v>
      </c>
      <c r="F173" s="18">
        <f t="shared" si="2"/>
        <v>9257007429.829998</v>
      </c>
    </row>
    <row r="174" spans="1:6" s="15" customFormat="1" ht="123" customHeight="1" x14ac:dyDescent="0.3">
      <c r="A174" s="11" t="s">
        <v>605</v>
      </c>
      <c r="B174" s="10" t="s">
        <v>136</v>
      </c>
      <c r="C174" s="9" t="s">
        <v>430</v>
      </c>
      <c r="D174" s="14"/>
      <c r="E174" s="16">
        <v>250000000</v>
      </c>
      <c r="F174" s="18">
        <f t="shared" si="2"/>
        <v>9007007429.829998</v>
      </c>
    </row>
    <row r="175" spans="1:6" s="15" customFormat="1" ht="123" customHeight="1" x14ac:dyDescent="0.3">
      <c r="A175" s="11" t="s">
        <v>605</v>
      </c>
      <c r="B175" s="10" t="s">
        <v>136</v>
      </c>
      <c r="C175" s="9" t="s">
        <v>430</v>
      </c>
      <c r="D175" s="14"/>
      <c r="E175" s="16">
        <v>11000000</v>
      </c>
      <c r="F175" s="18">
        <f t="shared" si="2"/>
        <v>8996007429.829998</v>
      </c>
    </row>
    <row r="176" spans="1:6" s="15" customFormat="1" ht="123" customHeight="1" x14ac:dyDescent="0.3">
      <c r="A176" s="11" t="s">
        <v>605</v>
      </c>
      <c r="B176" s="10" t="s">
        <v>136</v>
      </c>
      <c r="C176" s="9" t="s">
        <v>430</v>
      </c>
      <c r="D176" s="14"/>
      <c r="E176" s="16">
        <v>75000000</v>
      </c>
      <c r="F176" s="18">
        <f t="shared" si="2"/>
        <v>8921007429.829998</v>
      </c>
    </row>
    <row r="177" spans="1:6" s="15" customFormat="1" ht="123" customHeight="1" x14ac:dyDescent="0.3">
      <c r="A177" s="11" t="s">
        <v>605</v>
      </c>
      <c r="B177" s="10" t="s">
        <v>136</v>
      </c>
      <c r="C177" s="9" t="s">
        <v>430</v>
      </c>
      <c r="D177" s="14"/>
      <c r="E177" s="16">
        <v>75000000</v>
      </c>
      <c r="F177" s="18">
        <f t="shared" si="2"/>
        <v>8846007429.829998</v>
      </c>
    </row>
    <row r="178" spans="1:6" s="15" customFormat="1" ht="123" customHeight="1" x14ac:dyDescent="0.3">
      <c r="A178" s="11" t="s">
        <v>605</v>
      </c>
      <c r="B178" s="10" t="s">
        <v>136</v>
      </c>
      <c r="C178" s="9" t="s">
        <v>430</v>
      </c>
      <c r="D178" s="14"/>
      <c r="E178" s="16">
        <v>64000000</v>
      </c>
      <c r="F178" s="18">
        <f t="shared" si="2"/>
        <v>8782007429.829998</v>
      </c>
    </row>
    <row r="179" spans="1:6" s="15" customFormat="1" ht="123" customHeight="1" x14ac:dyDescent="0.3">
      <c r="A179" s="11" t="s">
        <v>605</v>
      </c>
      <c r="B179" s="10" t="s">
        <v>136</v>
      </c>
      <c r="C179" s="9" t="s">
        <v>430</v>
      </c>
      <c r="D179" s="14"/>
      <c r="E179" s="16">
        <v>75000000</v>
      </c>
      <c r="F179" s="18">
        <f t="shared" si="2"/>
        <v>8707007429.829998</v>
      </c>
    </row>
    <row r="180" spans="1:6" s="15" customFormat="1" ht="58.5" customHeight="1" x14ac:dyDescent="0.3">
      <c r="A180" s="11" t="s">
        <v>605</v>
      </c>
      <c r="B180" s="10" t="s">
        <v>136</v>
      </c>
      <c r="C180" s="9" t="s">
        <v>430</v>
      </c>
      <c r="D180" s="14"/>
      <c r="E180" s="16">
        <v>55160197.740000002</v>
      </c>
      <c r="F180" s="18">
        <f t="shared" si="2"/>
        <v>8651847232.0899982</v>
      </c>
    </row>
    <row r="181" spans="1:6" s="15" customFormat="1" ht="123" customHeight="1" x14ac:dyDescent="0.3">
      <c r="A181" s="11" t="s">
        <v>605</v>
      </c>
      <c r="B181" s="10" t="s">
        <v>137</v>
      </c>
      <c r="C181" s="9" t="s">
        <v>431</v>
      </c>
      <c r="D181" s="14"/>
      <c r="E181" s="16">
        <v>21805.9</v>
      </c>
      <c r="F181" s="18">
        <f t="shared" si="2"/>
        <v>8651825426.1899986</v>
      </c>
    </row>
    <row r="182" spans="1:6" s="15" customFormat="1" ht="123" customHeight="1" x14ac:dyDescent="0.3">
      <c r="A182" s="11" t="s">
        <v>605</v>
      </c>
      <c r="B182" s="10" t="s">
        <v>138</v>
      </c>
      <c r="C182" s="9" t="s">
        <v>432</v>
      </c>
      <c r="D182" s="14"/>
      <c r="E182" s="16">
        <v>59132.85</v>
      </c>
      <c r="F182" s="18">
        <f t="shared" si="2"/>
        <v>8651766293.3399982</v>
      </c>
    </row>
    <row r="183" spans="1:6" s="15" customFormat="1" ht="123" customHeight="1" x14ac:dyDescent="0.3">
      <c r="A183" s="11" t="s">
        <v>605</v>
      </c>
      <c r="B183" s="10" t="s">
        <v>139</v>
      </c>
      <c r="C183" s="9" t="s">
        <v>433</v>
      </c>
      <c r="D183" s="14"/>
      <c r="E183" s="16">
        <v>3436861.8</v>
      </c>
      <c r="F183" s="18">
        <f t="shared" si="2"/>
        <v>8648329431.539999</v>
      </c>
    </row>
    <row r="184" spans="1:6" s="15" customFormat="1" ht="123" customHeight="1" x14ac:dyDescent="0.3">
      <c r="A184" s="11" t="s">
        <v>606</v>
      </c>
      <c r="B184" s="10" t="s">
        <v>140</v>
      </c>
      <c r="C184" s="9" t="s">
        <v>434</v>
      </c>
      <c r="D184" s="14"/>
      <c r="E184" s="16">
        <v>964886</v>
      </c>
      <c r="F184" s="18">
        <f t="shared" si="2"/>
        <v>8647364545.539999</v>
      </c>
    </row>
    <row r="185" spans="1:6" s="15" customFormat="1" ht="57" customHeight="1" x14ac:dyDescent="0.3">
      <c r="A185" s="11" t="s">
        <v>606</v>
      </c>
      <c r="B185" s="10" t="s">
        <v>141</v>
      </c>
      <c r="C185" s="9" t="s">
        <v>435</v>
      </c>
      <c r="D185" s="14"/>
      <c r="E185" s="16">
        <v>53330.1</v>
      </c>
      <c r="F185" s="18">
        <f t="shared" si="2"/>
        <v>8647311215.4399986</v>
      </c>
    </row>
    <row r="186" spans="1:6" s="15" customFormat="1" ht="102" customHeight="1" x14ac:dyDescent="0.3">
      <c r="A186" s="11" t="s">
        <v>606</v>
      </c>
      <c r="B186" s="10" t="s">
        <v>142</v>
      </c>
      <c r="C186" s="9" t="s">
        <v>436</v>
      </c>
      <c r="D186" s="14"/>
      <c r="E186" s="16">
        <v>941155.83999999997</v>
      </c>
      <c r="F186" s="18">
        <f t="shared" si="2"/>
        <v>8646370059.5999985</v>
      </c>
    </row>
    <row r="187" spans="1:6" s="15" customFormat="1" ht="123" customHeight="1" x14ac:dyDescent="0.3">
      <c r="A187" s="11" t="s">
        <v>606</v>
      </c>
      <c r="B187" s="10" t="s">
        <v>143</v>
      </c>
      <c r="C187" s="9" t="s">
        <v>437</v>
      </c>
      <c r="D187" s="14"/>
      <c r="E187" s="16">
        <v>254829999.78999999</v>
      </c>
      <c r="F187" s="18">
        <f t="shared" si="2"/>
        <v>8391540059.8099985</v>
      </c>
    </row>
    <row r="188" spans="1:6" s="15" customFormat="1" ht="107.25" customHeight="1" x14ac:dyDescent="0.3">
      <c r="A188" s="11" t="s">
        <v>606</v>
      </c>
      <c r="B188" s="10" t="s">
        <v>144</v>
      </c>
      <c r="C188" s="9" t="s">
        <v>438</v>
      </c>
      <c r="D188" s="14"/>
      <c r="E188" s="16">
        <v>89412849.340000004</v>
      </c>
      <c r="F188" s="18">
        <f t="shared" si="2"/>
        <v>8302127210.4699984</v>
      </c>
    </row>
    <row r="189" spans="1:6" s="15" customFormat="1" ht="123" customHeight="1" x14ac:dyDescent="0.3">
      <c r="A189" s="11" t="s">
        <v>606</v>
      </c>
      <c r="B189" s="10" t="s">
        <v>145</v>
      </c>
      <c r="C189" s="9" t="s">
        <v>439</v>
      </c>
      <c r="D189" s="14"/>
      <c r="E189" s="16">
        <v>351123.09</v>
      </c>
      <c r="F189" s="18">
        <f t="shared" si="2"/>
        <v>8301776087.3799982</v>
      </c>
    </row>
    <row r="190" spans="1:6" s="15" customFormat="1" ht="123" customHeight="1" x14ac:dyDescent="0.3">
      <c r="A190" s="11" t="s">
        <v>606</v>
      </c>
      <c r="B190" s="10" t="s">
        <v>146</v>
      </c>
      <c r="C190" s="9" t="s">
        <v>440</v>
      </c>
      <c r="D190" s="14"/>
      <c r="E190" s="16">
        <v>27423076.920000002</v>
      </c>
      <c r="F190" s="18">
        <f t="shared" si="2"/>
        <v>8274353010.4599981</v>
      </c>
    </row>
    <row r="191" spans="1:6" s="15" customFormat="1" ht="123" customHeight="1" x14ac:dyDescent="0.3">
      <c r="A191" s="11" t="s">
        <v>606</v>
      </c>
      <c r="B191" s="10" t="s">
        <v>147</v>
      </c>
      <c r="C191" s="9" t="s">
        <v>441</v>
      </c>
      <c r="D191" s="14"/>
      <c r="E191" s="16">
        <v>3565705</v>
      </c>
      <c r="F191" s="18">
        <f t="shared" si="2"/>
        <v>8270787305.4599981</v>
      </c>
    </row>
    <row r="192" spans="1:6" s="15" customFormat="1" ht="123" customHeight="1" x14ac:dyDescent="0.3">
      <c r="A192" s="11" t="s">
        <v>606</v>
      </c>
      <c r="B192" s="10" t="s">
        <v>148</v>
      </c>
      <c r="C192" s="9" t="s">
        <v>442</v>
      </c>
      <c r="D192" s="14"/>
      <c r="E192" s="16">
        <v>56636710.079999998</v>
      </c>
      <c r="F192" s="18">
        <f t="shared" si="2"/>
        <v>8214150595.3799982</v>
      </c>
    </row>
    <row r="193" spans="1:6" s="15" customFormat="1" ht="123" customHeight="1" x14ac:dyDescent="0.3">
      <c r="A193" s="11" t="s">
        <v>606</v>
      </c>
      <c r="B193" s="10" t="s">
        <v>149</v>
      </c>
      <c r="C193" s="9" t="s">
        <v>443</v>
      </c>
      <c r="D193" s="14"/>
      <c r="E193" s="16">
        <v>6435841.9199999999</v>
      </c>
      <c r="F193" s="18">
        <f t="shared" si="2"/>
        <v>8207714753.4599981</v>
      </c>
    </row>
    <row r="194" spans="1:6" s="15" customFormat="1" ht="123" customHeight="1" x14ac:dyDescent="0.3">
      <c r="A194" s="11" t="s">
        <v>606</v>
      </c>
      <c r="B194" s="10" t="s">
        <v>150</v>
      </c>
      <c r="C194" s="9" t="s">
        <v>444</v>
      </c>
      <c r="D194" s="14"/>
      <c r="E194" s="16">
        <v>59000</v>
      </c>
      <c r="F194" s="18">
        <f t="shared" si="2"/>
        <v>8207655753.4599981</v>
      </c>
    </row>
    <row r="195" spans="1:6" s="15" customFormat="1" ht="123" customHeight="1" x14ac:dyDescent="0.3">
      <c r="A195" s="11" t="s">
        <v>606</v>
      </c>
      <c r="B195" s="10" t="s">
        <v>151</v>
      </c>
      <c r="C195" s="9" t="s">
        <v>445</v>
      </c>
      <c r="D195" s="14"/>
      <c r="E195" s="16">
        <v>780300</v>
      </c>
      <c r="F195" s="18">
        <f t="shared" si="2"/>
        <v>8206875453.4599981</v>
      </c>
    </row>
    <row r="196" spans="1:6" s="15" customFormat="1" ht="123" customHeight="1" x14ac:dyDescent="0.3">
      <c r="A196" s="11" t="s">
        <v>606</v>
      </c>
      <c r="B196" s="10" t="s">
        <v>152</v>
      </c>
      <c r="C196" s="9" t="s">
        <v>446</v>
      </c>
      <c r="D196" s="14"/>
      <c r="E196" s="16">
        <v>800000</v>
      </c>
      <c r="F196" s="18">
        <f t="shared" si="2"/>
        <v>8206075453.4599981</v>
      </c>
    </row>
    <row r="197" spans="1:6" s="15" customFormat="1" ht="123" customHeight="1" x14ac:dyDescent="0.3">
      <c r="A197" s="11" t="s">
        <v>606</v>
      </c>
      <c r="B197" s="10" t="s">
        <v>153</v>
      </c>
      <c r="C197" s="9" t="s">
        <v>447</v>
      </c>
      <c r="D197" s="14"/>
      <c r="E197" s="16">
        <v>400000</v>
      </c>
      <c r="F197" s="18">
        <f t="shared" si="2"/>
        <v>8205675453.4599981</v>
      </c>
    </row>
    <row r="198" spans="1:6" s="15" customFormat="1" ht="123" customHeight="1" x14ac:dyDescent="0.3">
      <c r="A198" s="11" t="s">
        <v>606</v>
      </c>
      <c r="B198" s="10" t="s">
        <v>154</v>
      </c>
      <c r="C198" s="9" t="s">
        <v>448</v>
      </c>
      <c r="D198" s="14"/>
      <c r="E198" s="16">
        <v>375000</v>
      </c>
      <c r="F198" s="18">
        <f t="shared" si="2"/>
        <v>8205300453.4599981</v>
      </c>
    </row>
    <row r="199" spans="1:6" s="15" customFormat="1" ht="123" customHeight="1" x14ac:dyDescent="0.3">
      <c r="A199" s="11" t="s">
        <v>606</v>
      </c>
      <c r="B199" s="10" t="s">
        <v>155</v>
      </c>
      <c r="C199" s="9" t="s">
        <v>449</v>
      </c>
      <c r="D199" s="14"/>
      <c r="E199" s="16">
        <v>218074.5</v>
      </c>
      <c r="F199" s="18">
        <f t="shared" si="2"/>
        <v>8205082378.9599981</v>
      </c>
    </row>
    <row r="200" spans="1:6" s="15" customFormat="1" ht="123" customHeight="1" x14ac:dyDescent="0.3">
      <c r="A200" s="11" t="s">
        <v>606</v>
      </c>
      <c r="B200" s="10" t="s">
        <v>156</v>
      </c>
      <c r="C200" s="9" t="s">
        <v>450</v>
      </c>
      <c r="D200" s="14"/>
      <c r="E200" s="16">
        <v>650000</v>
      </c>
      <c r="F200" s="18">
        <f t="shared" si="2"/>
        <v>8204432378.9599981</v>
      </c>
    </row>
    <row r="201" spans="1:6" s="15" customFormat="1" ht="123" customHeight="1" x14ac:dyDescent="0.3">
      <c r="A201" s="11" t="s">
        <v>606</v>
      </c>
      <c r="B201" s="10" t="s">
        <v>157</v>
      </c>
      <c r="C201" s="9" t="s">
        <v>451</v>
      </c>
      <c r="D201" s="14"/>
      <c r="E201" s="16">
        <v>325000</v>
      </c>
      <c r="F201" s="18">
        <f t="shared" si="2"/>
        <v>8204107378.9599981</v>
      </c>
    </row>
    <row r="202" spans="1:6" s="15" customFormat="1" ht="123" customHeight="1" x14ac:dyDescent="0.3">
      <c r="A202" s="11" t="s">
        <v>606</v>
      </c>
      <c r="B202" s="10" t="s">
        <v>158</v>
      </c>
      <c r="C202" s="9" t="s">
        <v>452</v>
      </c>
      <c r="D202" s="14"/>
      <c r="E202" s="16">
        <v>1050000</v>
      </c>
      <c r="F202" s="18">
        <f t="shared" si="2"/>
        <v>8203057378.9599981</v>
      </c>
    </row>
    <row r="203" spans="1:6" s="15" customFormat="1" ht="123" customHeight="1" x14ac:dyDescent="0.3">
      <c r="A203" s="11" t="s">
        <v>606</v>
      </c>
      <c r="B203" s="10" t="s">
        <v>159</v>
      </c>
      <c r="C203" s="9" t="s">
        <v>453</v>
      </c>
      <c r="D203" s="14"/>
      <c r="E203" s="16">
        <v>139362787.84999999</v>
      </c>
      <c r="F203" s="18">
        <f t="shared" si="2"/>
        <v>8063694591.1099977</v>
      </c>
    </row>
    <row r="204" spans="1:6" s="15" customFormat="1" ht="123" customHeight="1" x14ac:dyDescent="0.3">
      <c r="A204" s="11" t="s">
        <v>606</v>
      </c>
      <c r="B204" s="10" t="s">
        <v>160</v>
      </c>
      <c r="C204" s="9" t="s">
        <v>1</v>
      </c>
      <c r="D204" s="14"/>
      <c r="E204" s="16">
        <v>543010</v>
      </c>
      <c r="F204" s="18">
        <f t="shared" si="2"/>
        <v>8063151581.1099977</v>
      </c>
    </row>
    <row r="205" spans="1:6" s="15" customFormat="1" ht="123" customHeight="1" x14ac:dyDescent="0.3">
      <c r="A205" s="11" t="s">
        <v>606</v>
      </c>
      <c r="B205" s="10" t="s">
        <v>161</v>
      </c>
      <c r="C205" s="9" t="s">
        <v>454</v>
      </c>
      <c r="D205" s="14"/>
      <c r="E205" s="16">
        <v>1730400</v>
      </c>
      <c r="F205" s="18">
        <f t="shared" si="2"/>
        <v>8061421181.1099977</v>
      </c>
    </row>
    <row r="206" spans="1:6" s="15" customFormat="1" ht="83.25" customHeight="1" x14ac:dyDescent="0.3">
      <c r="A206" s="11" t="s">
        <v>606</v>
      </c>
      <c r="B206" s="10" t="s">
        <v>162</v>
      </c>
      <c r="C206" s="9" t="s">
        <v>455</v>
      </c>
      <c r="D206" s="14"/>
      <c r="E206" s="16">
        <v>1200000</v>
      </c>
      <c r="F206" s="18">
        <f t="shared" si="2"/>
        <v>8060221181.1099977</v>
      </c>
    </row>
    <row r="207" spans="1:6" s="15" customFormat="1" ht="123" customHeight="1" x14ac:dyDescent="0.3">
      <c r="A207" s="11" t="s">
        <v>606</v>
      </c>
      <c r="B207" s="10" t="s">
        <v>163</v>
      </c>
      <c r="C207" s="9" t="s">
        <v>1</v>
      </c>
      <c r="D207" s="14"/>
      <c r="E207" s="16">
        <v>263640</v>
      </c>
      <c r="F207" s="18">
        <f t="shared" si="2"/>
        <v>8059957541.1099977</v>
      </c>
    </row>
    <row r="208" spans="1:6" s="15" customFormat="1" ht="123" customHeight="1" x14ac:dyDescent="0.3">
      <c r="A208" s="11" t="s">
        <v>606</v>
      </c>
      <c r="B208" s="10" t="s">
        <v>164</v>
      </c>
      <c r="C208" s="9" t="s">
        <v>2</v>
      </c>
      <c r="D208" s="14"/>
      <c r="E208" s="16">
        <v>1228800</v>
      </c>
      <c r="F208" s="18">
        <f t="shared" si="2"/>
        <v>8058728741.1099977</v>
      </c>
    </row>
    <row r="209" spans="1:6" s="15" customFormat="1" ht="123" customHeight="1" x14ac:dyDescent="0.3">
      <c r="A209" s="11" t="s">
        <v>606</v>
      </c>
      <c r="B209" s="10" t="s">
        <v>165</v>
      </c>
      <c r="C209" s="9" t="s">
        <v>456</v>
      </c>
      <c r="D209" s="14"/>
      <c r="E209" s="16">
        <v>702215.04</v>
      </c>
      <c r="F209" s="18">
        <f t="shared" ref="F209:F272" si="3">+F208+D209-E209</f>
        <v>8058026526.0699978</v>
      </c>
    </row>
    <row r="210" spans="1:6" s="15" customFormat="1" ht="123" customHeight="1" x14ac:dyDescent="0.3">
      <c r="A210" s="11" t="s">
        <v>606</v>
      </c>
      <c r="B210" s="10" t="s">
        <v>166</v>
      </c>
      <c r="C210" s="9" t="s">
        <v>456</v>
      </c>
      <c r="D210" s="14"/>
      <c r="E210" s="16">
        <v>649284.73</v>
      </c>
      <c r="F210" s="18">
        <f t="shared" si="3"/>
        <v>8057377241.3399982</v>
      </c>
    </row>
    <row r="211" spans="1:6" s="15" customFormat="1" ht="123" customHeight="1" x14ac:dyDescent="0.3">
      <c r="A211" s="11" t="s">
        <v>606</v>
      </c>
      <c r="B211" s="10" t="s">
        <v>167</v>
      </c>
      <c r="C211" s="9" t="s">
        <v>457</v>
      </c>
      <c r="D211" s="14"/>
      <c r="E211" s="16">
        <v>19932058.030000001</v>
      </c>
      <c r="F211" s="18">
        <f t="shared" si="3"/>
        <v>8037445183.3099985</v>
      </c>
    </row>
    <row r="212" spans="1:6" s="15" customFormat="1" ht="123" customHeight="1" x14ac:dyDescent="0.3">
      <c r="A212" s="11" t="s">
        <v>606</v>
      </c>
      <c r="B212" s="10" t="s">
        <v>168</v>
      </c>
      <c r="C212" s="9" t="s">
        <v>458</v>
      </c>
      <c r="D212" s="14"/>
      <c r="E212" s="16">
        <v>5329387.7300000004</v>
      </c>
      <c r="F212" s="18">
        <f t="shared" si="3"/>
        <v>8032115795.579999</v>
      </c>
    </row>
    <row r="213" spans="1:6" s="15" customFormat="1" ht="86.25" customHeight="1" x14ac:dyDescent="0.3">
      <c r="A213" s="11" t="s">
        <v>606</v>
      </c>
      <c r="B213" s="10" t="s">
        <v>168</v>
      </c>
      <c r="C213" s="9" t="s">
        <v>458</v>
      </c>
      <c r="D213" s="14"/>
      <c r="E213" s="16">
        <v>5500000</v>
      </c>
      <c r="F213" s="18">
        <f t="shared" si="3"/>
        <v>8026615795.579999</v>
      </c>
    </row>
    <row r="214" spans="1:6" s="15" customFormat="1" ht="90" customHeight="1" x14ac:dyDescent="0.3">
      <c r="A214" s="11" t="s">
        <v>606</v>
      </c>
      <c r="B214" s="10" t="s">
        <v>169</v>
      </c>
      <c r="C214" s="9" t="s">
        <v>459</v>
      </c>
      <c r="D214" s="14"/>
      <c r="E214" s="16">
        <v>130000</v>
      </c>
      <c r="F214" s="18">
        <f t="shared" si="3"/>
        <v>8026485795.579999</v>
      </c>
    </row>
    <row r="215" spans="1:6" s="15" customFormat="1" ht="83.25" customHeight="1" x14ac:dyDescent="0.3">
      <c r="A215" s="11" t="s">
        <v>606</v>
      </c>
      <c r="B215" s="10" t="s">
        <v>170</v>
      </c>
      <c r="C215" s="9" t="s">
        <v>460</v>
      </c>
      <c r="D215" s="14"/>
      <c r="E215" s="16">
        <v>507076</v>
      </c>
      <c r="F215" s="18">
        <f t="shared" si="3"/>
        <v>8025978719.579999</v>
      </c>
    </row>
    <row r="216" spans="1:6" s="15" customFormat="1" ht="75.75" customHeight="1" x14ac:dyDescent="0.3">
      <c r="A216" s="11" t="s">
        <v>606</v>
      </c>
      <c r="B216" s="10" t="s">
        <v>171</v>
      </c>
      <c r="C216" s="9" t="s">
        <v>461</v>
      </c>
      <c r="D216" s="14"/>
      <c r="E216" s="16">
        <v>624984</v>
      </c>
      <c r="F216" s="18">
        <f t="shared" si="3"/>
        <v>8025353735.579999</v>
      </c>
    </row>
    <row r="217" spans="1:6" s="15" customFormat="1" ht="85.5" customHeight="1" x14ac:dyDescent="0.3">
      <c r="A217" s="11" t="s">
        <v>607</v>
      </c>
      <c r="B217" s="10" t="s">
        <v>172</v>
      </c>
      <c r="C217" s="9" t="s">
        <v>462</v>
      </c>
      <c r="D217" s="14"/>
      <c r="E217" s="16">
        <v>247800</v>
      </c>
      <c r="F217" s="18">
        <f t="shared" si="3"/>
        <v>8025105935.579999</v>
      </c>
    </row>
    <row r="218" spans="1:6" s="15" customFormat="1" ht="89.25" customHeight="1" x14ac:dyDescent="0.3">
      <c r="A218" s="11" t="s">
        <v>607</v>
      </c>
      <c r="B218" s="10" t="s">
        <v>173</v>
      </c>
      <c r="C218" s="9" t="s">
        <v>463</v>
      </c>
      <c r="D218" s="14"/>
      <c r="E218" s="16">
        <v>118694279.59</v>
      </c>
      <c r="F218" s="18">
        <f t="shared" si="3"/>
        <v>7906411655.9899988</v>
      </c>
    </row>
    <row r="219" spans="1:6" s="15" customFormat="1" ht="97.5" customHeight="1" x14ac:dyDescent="0.3">
      <c r="A219" s="11" t="s">
        <v>607</v>
      </c>
      <c r="B219" s="10" t="s">
        <v>174</v>
      </c>
      <c r="C219" s="9" t="s">
        <v>464</v>
      </c>
      <c r="D219" s="14"/>
      <c r="E219" s="16">
        <v>601420</v>
      </c>
      <c r="F219" s="18">
        <f t="shared" si="3"/>
        <v>7905810235.9899988</v>
      </c>
    </row>
    <row r="220" spans="1:6" s="15" customFormat="1" ht="75" customHeight="1" x14ac:dyDescent="0.3">
      <c r="A220" s="11" t="s">
        <v>607</v>
      </c>
      <c r="B220" s="10" t="s">
        <v>175</v>
      </c>
      <c r="C220" s="9" t="s">
        <v>465</v>
      </c>
      <c r="D220" s="14"/>
      <c r="E220" s="16">
        <v>83294128.900000006</v>
      </c>
      <c r="F220" s="18">
        <f t="shared" si="3"/>
        <v>7822516107.0899992</v>
      </c>
    </row>
    <row r="221" spans="1:6" s="15" customFormat="1" ht="78.75" customHeight="1" x14ac:dyDescent="0.3">
      <c r="A221" s="11" t="s">
        <v>607</v>
      </c>
      <c r="B221" s="10" t="s">
        <v>176</v>
      </c>
      <c r="C221" s="9" t="s">
        <v>466</v>
      </c>
      <c r="D221" s="14"/>
      <c r="E221" s="16">
        <v>5340957.3899999997</v>
      </c>
      <c r="F221" s="18">
        <f t="shared" si="3"/>
        <v>7817175149.6999989</v>
      </c>
    </row>
    <row r="222" spans="1:6" s="15" customFormat="1" ht="123" customHeight="1" x14ac:dyDescent="0.3">
      <c r="A222" s="11" t="s">
        <v>607</v>
      </c>
      <c r="B222" s="10" t="s">
        <v>176</v>
      </c>
      <c r="C222" s="9" t="s">
        <v>466</v>
      </c>
      <c r="D222" s="14"/>
      <c r="E222" s="16">
        <v>2222000</v>
      </c>
      <c r="F222" s="18">
        <f t="shared" si="3"/>
        <v>7814953149.6999989</v>
      </c>
    </row>
    <row r="223" spans="1:6" s="15" customFormat="1" ht="77.25" customHeight="1" x14ac:dyDescent="0.3">
      <c r="A223" s="11" t="s">
        <v>607</v>
      </c>
      <c r="B223" s="10" t="s">
        <v>177</v>
      </c>
      <c r="C223" s="9" t="s">
        <v>467</v>
      </c>
      <c r="D223" s="14"/>
      <c r="E223" s="16">
        <v>6363822.5899999999</v>
      </c>
      <c r="F223" s="18">
        <f t="shared" si="3"/>
        <v>7808589327.1099987</v>
      </c>
    </row>
    <row r="224" spans="1:6" s="15" customFormat="1" ht="79.5" customHeight="1" x14ac:dyDescent="0.3">
      <c r="A224" s="11" t="s">
        <v>607</v>
      </c>
      <c r="B224" s="10" t="s">
        <v>177</v>
      </c>
      <c r="C224" s="9" t="s">
        <v>467</v>
      </c>
      <c r="D224" s="14"/>
      <c r="E224" s="16">
        <v>5000000</v>
      </c>
      <c r="F224" s="18">
        <f t="shared" si="3"/>
        <v>7803589327.1099987</v>
      </c>
    </row>
    <row r="225" spans="1:6" s="15" customFormat="1" ht="123" customHeight="1" x14ac:dyDescent="0.3">
      <c r="A225" s="11" t="s">
        <v>608</v>
      </c>
      <c r="B225" s="10" t="s">
        <v>178</v>
      </c>
      <c r="C225" s="9" t="s">
        <v>468</v>
      </c>
      <c r="D225" s="14"/>
      <c r="E225" s="16">
        <v>222652.4</v>
      </c>
      <c r="F225" s="18">
        <f t="shared" si="3"/>
        <v>7803366674.7099991</v>
      </c>
    </row>
    <row r="226" spans="1:6" s="15" customFormat="1" ht="123" customHeight="1" x14ac:dyDescent="0.3">
      <c r="A226" s="11" t="s">
        <v>608</v>
      </c>
      <c r="B226" s="10" t="s">
        <v>179</v>
      </c>
      <c r="C226" s="9" t="s">
        <v>469</v>
      </c>
      <c r="D226" s="14"/>
      <c r="E226" s="16">
        <v>337092.18</v>
      </c>
      <c r="F226" s="18">
        <f t="shared" si="3"/>
        <v>7803029582.5299988</v>
      </c>
    </row>
    <row r="227" spans="1:6" s="15" customFormat="1" ht="123" customHeight="1" x14ac:dyDescent="0.3">
      <c r="A227" s="11" t="s">
        <v>608</v>
      </c>
      <c r="B227" s="10" t="s">
        <v>180</v>
      </c>
      <c r="C227" s="9" t="s">
        <v>470</v>
      </c>
      <c r="D227" s="14"/>
      <c r="E227" s="16">
        <v>16381.48</v>
      </c>
      <c r="F227" s="18">
        <f t="shared" si="3"/>
        <v>7803013201.0499992</v>
      </c>
    </row>
    <row r="228" spans="1:6" s="15" customFormat="1" ht="123" customHeight="1" x14ac:dyDescent="0.3">
      <c r="A228" s="11" t="s">
        <v>608</v>
      </c>
      <c r="B228" s="10" t="s">
        <v>181</v>
      </c>
      <c r="C228" s="9" t="s">
        <v>471</v>
      </c>
      <c r="D228" s="14"/>
      <c r="E228" s="16">
        <v>53804</v>
      </c>
      <c r="F228" s="18">
        <f t="shared" si="3"/>
        <v>7802959397.0499992</v>
      </c>
    </row>
    <row r="229" spans="1:6" s="15" customFormat="1" ht="123" customHeight="1" x14ac:dyDescent="0.3">
      <c r="A229" s="11" t="s">
        <v>608</v>
      </c>
      <c r="B229" s="10" t="s">
        <v>182</v>
      </c>
      <c r="C229" s="9" t="s">
        <v>472</v>
      </c>
      <c r="D229" s="14"/>
      <c r="E229" s="16">
        <v>1600495</v>
      </c>
      <c r="F229" s="18">
        <f t="shared" si="3"/>
        <v>7801358902.0499992</v>
      </c>
    </row>
    <row r="230" spans="1:6" s="15" customFormat="1" ht="123" customHeight="1" x14ac:dyDescent="0.3">
      <c r="A230" s="11" t="s">
        <v>608</v>
      </c>
      <c r="B230" s="10" t="s">
        <v>183</v>
      </c>
      <c r="C230" s="9" t="s">
        <v>473</v>
      </c>
      <c r="D230" s="14"/>
      <c r="E230" s="16">
        <v>1928</v>
      </c>
      <c r="F230" s="18">
        <f t="shared" si="3"/>
        <v>7801356974.0499992</v>
      </c>
    </row>
    <row r="231" spans="1:6" s="15" customFormat="1" ht="123" customHeight="1" x14ac:dyDescent="0.3">
      <c r="A231" s="11" t="s">
        <v>608</v>
      </c>
      <c r="B231" s="10" t="s">
        <v>184</v>
      </c>
      <c r="C231" s="9" t="s">
        <v>474</v>
      </c>
      <c r="D231" s="14"/>
      <c r="E231" s="16">
        <v>190000</v>
      </c>
      <c r="F231" s="18">
        <f t="shared" si="3"/>
        <v>7801166974.0499992</v>
      </c>
    </row>
    <row r="232" spans="1:6" s="15" customFormat="1" ht="123" customHeight="1" x14ac:dyDescent="0.3">
      <c r="A232" s="11" t="s">
        <v>608</v>
      </c>
      <c r="B232" s="10" t="s">
        <v>185</v>
      </c>
      <c r="C232" s="9" t="s">
        <v>475</v>
      </c>
      <c r="D232" s="14"/>
      <c r="E232" s="16">
        <v>800000</v>
      </c>
      <c r="F232" s="18">
        <f t="shared" si="3"/>
        <v>7800366974.0499992</v>
      </c>
    </row>
    <row r="233" spans="1:6" s="15" customFormat="1" ht="123" customHeight="1" x14ac:dyDescent="0.3">
      <c r="A233" s="11" t="s">
        <v>608</v>
      </c>
      <c r="B233" s="10" t="s">
        <v>186</v>
      </c>
      <c r="C233" s="9" t="s">
        <v>476</v>
      </c>
      <c r="D233" s="14"/>
      <c r="E233" s="16">
        <v>50000</v>
      </c>
      <c r="F233" s="18">
        <f t="shared" si="3"/>
        <v>7800316974.0499992</v>
      </c>
    </row>
    <row r="234" spans="1:6" s="15" customFormat="1" ht="90" customHeight="1" x14ac:dyDescent="0.3">
      <c r="A234" s="11" t="s">
        <v>608</v>
      </c>
      <c r="B234" s="10" t="s">
        <v>187</v>
      </c>
      <c r="C234" s="9" t="s">
        <v>477</v>
      </c>
      <c r="D234" s="14"/>
      <c r="E234" s="16">
        <v>250000</v>
      </c>
      <c r="F234" s="18">
        <f t="shared" si="3"/>
        <v>7800066974.0499992</v>
      </c>
    </row>
    <row r="235" spans="1:6" s="15" customFormat="1" ht="75" customHeight="1" x14ac:dyDescent="0.3">
      <c r="A235" s="11" t="s">
        <v>608</v>
      </c>
      <c r="B235" s="10" t="s">
        <v>188</v>
      </c>
      <c r="C235" s="9" t="s">
        <v>478</v>
      </c>
      <c r="D235" s="14"/>
      <c r="E235" s="16">
        <v>450000</v>
      </c>
      <c r="F235" s="18">
        <f t="shared" si="3"/>
        <v>7799616974.0499992</v>
      </c>
    </row>
    <row r="236" spans="1:6" s="15" customFormat="1" ht="74.25" customHeight="1" x14ac:dyDescent="0.3">
      <c r="A236" s="11" t="s">
        <v>608</v>
      </c>
      <c r="B236" s="10" t="s">
        <v>189</v>
      </c>
      <c r="C236" s="9" t="s">
        <v>479</v>
      </c>
      <c r="D236" s="14"/>
      <c r="E236" s="16">
        <v>680000</v>
      </c>
      <c r="F236" s="18">
        <f t="shared" si="3"/>
        <v>7798936974.0499992</v>
      </c>
    </row>
    <row r="237" spans="1:6" s="15" customFormat="1" ht="74.25" customHeight="1" x14ac:dyDescent="0.3">
      <c r="A237" s="11" t="s">
        <v>608</v>
      </c>
      <c r="B237" s="10" t="s">
        <v>190</v>
      </c>
      <c r="C237" s="9" t="s">
        <v>480</v>
      </c>
      <c r="D237" s="14"/>
      <c r="E237" s="16">
        <v>1100000</v>
      </c>
      <c r="F237" s="18">
        <f t="shared" si="3"/>
        <v>7797836974.0499992</v>
      </c>
    </row>
    <row r="238" spans="1:6" s="15" customFormat="1" ht="81.75" customHeight="1" x14ac:dyDescent="0.3">
      <c r="A238" s="11" t="s">
        <v>608</v>
      </c>
      <c r="B238" s="10" t="s">
        <v>191</v>
      </c>
      <c r="C238" s="9" t="s">
        <v>481</v>
      </c>
      <c r="D238" s="14"/>
      <c r="E238" s="16">
        <v>850000</v>
      </c>
      <c r="F238" s="18">
        <f t="shared" si="3"/>
        <v>7796986974.0499992</v>
      </c>
    </row>
    <row r="239" spans="1:6" s="15" customFormat="1" ht="123" customHeight="1" x14ac:dyDescent="0.3">
      <c r="A239" s="11" t="s">
        <v>608</v>
      </c>
      <c r="B239" s="10" t="s">
        <v>192</v>
      </c>
      <c r="C239" s="9" t="s">
        <v>482</v>
      </c>
      <c r="D239" s="14"/>
      <c r="E239" s="16">
        <v>57151608.07</v>
      </c>
      <c r="F239" s="18">
        <f t="shared" si="3"/>
        <v>7739835365.9799995</v>
      </c>
    </row>
    <row r="240" spans="1:6" s="15" customFormat="1" ht="87" customHeight="1" x14ac:dyDescent="0.3">
      <c r="A240" s="11" t="s">
        <v>609</v>
      </c>
      <c r="B240" s="10" t="s">
        <v>193</v>
      </c>
      <c r="C240" s="9" t="s">
        <v>483</v>
      </c>
      <c r="D240" s="14"/>
      <c r="E240" s="16">
        <v>59000</v>
      </c>
      <c r="F240" s="18">
        <f t="shared" si="3"/>
        <v>7739776365.9799995</v>
      </c>
    </row>
    <row r="241" spans="1:6" s="15" customFormat="1" ht="71.25" customHeight="1" x14ac:dyDescent="0.3">
      <c r="A241" s="11" t="s">
        <v>609</v>
      </c>
      <c r="B241" s="10" t="s">
        <v>194</v>
      </c>
      <c r="C241" s="9" t="s">
        <v>484</v>
      </c>
      <c r="D241" s="14"/>
      <c r="E241" s="16">
        <v>559910</v>
      </c>
      <c r="F241" s="18">
        <f t="shared" si="3"/>
        <v>7739216455.9799995</v>
      </c>
    </row>
    <row r="242" spans="1:6" s="15" customFormat="1" ht="69.75" customHeight="1" x14ac:dyDescent="0.3">
      <c r="A242" s="11" t="s">
        <v>609</v>
      </c>
      <c r="B242" s="10" t="s">
        <v>195</v>
      </c>
      <c r="C242" s="9" t="s">
        <v>485</v>
      </c>
      <c r="D242" s="14"/>
      <c r="E242" s="16">
        <v>862183.1</v>
      </c>
      <c r="F242" s="18">
        <f t="shared" si="3"/>
        <v>7738354272.8799992</v>
      </c>
    </row>
    <row r="243" spans="1:6" s="15" customFormat="1" ht="123" customHeight="1" x14ac:dyDescent="0.3">
      <c r="A243" s="11" t="s">
        <v>609</v>
      </c>
      <c r="B243" s="10" t="s">
        <v>196</v>
      </c>
      <c r="C243" s="9" t="s">
        <v>486</v>
      </c>
      <c r="D243" s="14"/>
      <c r="E243" s="16">
        <v>619205</v>
      </c>
      <c r="F243" s="18">
        <f t="shared" si="3"/>
        <v>7737735067.8799992</v>
      </c>
    </row>
    <row r="244" spans="1:6" s="15" customFormat="1" ht="123" customHeight="1" x14ac:dyDescent="0.3">
      <c r="A244" s="11" t="s">
        <v>609</v>
      </c>
      <c r="B244" s="10" t="s">
        <v>197</v>
      </c>
      <c r="C244" s="9" t="s">
        <v>487</v>
      </c>
      <c r="D244" s="14"/>
      <c r="E244" s="16">
        <v>7033651.3499999996</v>
      </c>
      <c r="F244" s="18">
        <f t="shared" si="3"/>
        <v>7730701416.5299988</v>
      </c>
    </row>
    <row r="245" spans="1:6" s="15" customFormat="1" ht="123" customHeight="1" x14ac:dyDescent="0.3">
      <c r="A245" s="11" t="s">
        <v>609</v>
      </c>
      <c r="B245" s="10" t="s">
        <v>198</v>
      </c>
      <c r="C245" s="9" t="s">
        <v>488</v>
      </c>
      <c r="D245" s="14"/>
      <c r="E245" s="16">
        <v>991200</v>
      </c>
      <c r="F245" s="18">
        <f t="shared" si="3"/>
        <v>7729710216.5299988</v>
      </c>
    </row>
    <row r="246" spans="1:6" s="15" customFormat="1" ht="82.5" customHeight="1" x14ac:dyDescent="0.3">
      <c r="A246" s="11" t="s">
        <v>609</v>
      </c>
      <c r="B246" s="10" t="s">
        <v>199</v>
      </c>
      <c r="C246" s="9" t="s">
        <v>489</v>
      </c>
      <c r="D246" s="14"/>
      <c r="E246" s="16">
        <v>520000</v>
      </c>
      <c r="F246" s="18">
        <f t="shared" si="3"/>
        <v>7729190216.5299988</v>
      </c>
    </row>
    <row r="247" spans="1:6" s="15" customFormat="1" ht="74.25" customHeight="1" x14ac:dyDescent="0.3">
      <c r="A247" s="11" t="s">
        <v>609</v>
      </c>
      <c r="B247" s="10" t="s">
        <v>200</v>
      </c>
      <c r="C247" s="9" t="s">
        <v>490</v>
      </c>
      <c r="D247" s="14"/>
      <c r="E247" s="16">
        <v>3368267.76</v>
      </c>
      <c r="F247" s="18">
        <f t="shared" si="3"/>
        <v>7725821948.7699986</v>
      </c>
    </row>
    <row r="248" spans="1:6" s="15" customFormat="1" ht="73.5" customHeight="1" x14ac:dyDescent="0.3">
      <c r="A248" s="11" t="s">
        <v>609</v>
      </c>
      <c r="B248" s="10" t="s">
        <v>201</v>
      </c>
      <c r="C248" s="9" t="s">
        <v>491</v>
      </c>
      <c r="D248" s="14"/>
      <c r="E248" s="16">
        <v>1645584.71</v>
      </c>
      <c r="F248" s="18">
        <f t="shared" si="3"/>
        <v>7724176364.0599985</v>
      </c>
    </row>
    <row r="249" spans="1:6" s="15" customFormat="1" ht="123" customHeight="1" x14ac:dyDescent="0.3">
      <c r="A249" s="11" t="s">
        <v>609</v>
      </c>
      <c r="B249" s="10" t="s">
        <v>202</v>
      </c>
      <c r="C249" s="9" t="s">
        <v>492</v>
      </c>
      <c r="D249" s="14"/>
      <c r="E249" s="16">
        <v>559910</v>
      </c>
      <c r="F249" s="18">
        <f t="shared" si="3"/>
        <v>7723616454.0599985</v>
      </c>
    </row>
    <row r="250" spans="1:6" s="15" customFormat="1" ht="123" customHeight="1" x14ac:dyDescent="0.3">
      <c r="A250" s="11" t="s">
        <v>609</v>
      </c>
      <c r="B250" s="10" t="s">
        <v>203</v>
      </c>
      <c r="C250" s="9" t="s">
        <v>493</v>
      </c>
      <c r="D250" s="14"/>
      <c r="E250" s="16">
        <v>61758451.539999999</v>
      </c>
      <c r="F250" s="18">
        <f t="shared" si="3"/>
        <v>7661858002.5199986</v>
      </c>
    </row>
    <row r="251" spans="1:6" s="15" customFormat="1" ht="123" customHeight="1" x14ac:dyDescent="0.3">
      <c r="A251" s="11" t="s">
        <v>609</v>
      </c>
      <c r="B251" s="10" t="s">
        <v>204</v>
      </c>
      <c r="C251" s="9" t="s">
        <v>494</v>
      </c>
      <c r="D251" s="14"/>
      <c r="E251" s="16">
        <v>44346722.640000001</v>
      </c>
      <c r="F251" s="18">
        <f t="shared" si="3"/>
        <v>7617511279.8799982</v>
      </c>
    </row>
    <row r="252" spans="1:6" s="15" customFormat="1" ht="123" customHeight="1" x14ac:dyDescent="0.3">
      <c r="A252" s="11" t="s">
        <v>609</v>
      </c>
      <c r="B252" s="10" t="s">
        <v>205</v>
      </c>
      <c r="C252" s="9" t="s">
        <v>495</v>
      </c>
      <c r="D252" s="14"/>
      <c r="E252" s="16">
        <v>52898676.090000004</v>
      </c>
      <c r="F252" s="18">
        <f t="shared" si="3"/>
        <v>7564612603.7899981</v>
      </c>
    </row>
    <row r="253" spans="1:6" s="15" customFormat="1" ht="123" customHeight="1" x14ac:dyDescent="0.3">
      <c r="A253" s="11" t="s">
        <v>609</v>
      </c>
      <c r="B253" s="10" t="s">
        <v>206</v>
      </c>
      <c r="C253" s="9" t="s">
        <v>496</v>
      </c>
      <c r="D253" s="14"/>
      <c r="E253" s="16">
        <v>33370645.469999999</v>
      </c>
      <c r="F253" s="18">
        <f t="shared" si="3"/>
        <v>7531241958.3199978</v>
      </c>
    </row>
    <row r="254" spans="1:6" s="15" customFormat="1" ht="83.25" customHeight="1" x14ac:dyDescent="0.3">
      <c r="A254" s="11" t="s">
        <v>610</v>
      </c>
      <c r="B254" s="10" t="s">
        <v>207</v>
      </c>
      <c r="C254" s="9" t="s">
        <v>497</v>
      </c>
      <c r="D254" s="14"/>
      <c r="E254" s="16">
        <v>150000000</v>
      </c>
      <c r="F254" s="18">
        <f t="shared" si="3"/>
        <v>7381241958.3199978</v>
      </c>
    </row>
    <row r="255" spans="1:6" s="15" customFormat="1" ht="79.5" customHeight="1" x14ac:dyDescent="0.3">
      <c r="A255" s="11" t="s">
        <v>610</v>
      </c>
      <c r="B255" s="10" t="s">
        <v>207</v>
      </c>
      <c r="C255" s="9" t="s">
        <v>497</v>
      </c>
      <c r="D255" s="14"/>
      <c r="E255" s="16">
        <v>12396218.029999999</v>
      </c>
      <c r="F255" s="18">
        <f t="shared" si="3"/>
        <v>7368845740.2899981</v>
      </c>
    </row>
    <row r="256" spans="1:6" s="15" customFormat="1" ht="82.5" customHeight="1" x14ac:dyDescent="0.3">
      <c r="A256" s="11" t="s">
        <v>610</v>
      </c>
      <c r="B256" s="10" t="s">
        <v>207</v>
      </c>
      <c r="C256" s="9" t="s">
        <v>497</v>
      </c>
      <c r="D256" s="14"/>
      <c r="E256" s="16">
        <v>60000000</v>
      </c>
      <c r="F256" s="18">
        <f t="shared" si="3"/>
        <v>7308845740.2899981</v>
      </c>
    </row>
    <row r="257" spans="1:6" s="15" customFormat="1" ht="103.5" customHeight="1" x14ac:dyDescent="0.3">
      <c r="A257" s="11" t="s">
        <v>610</v>
      </c>
      <c r="B257" s="10" t="s">
        <v>208</v>
      </c>
      <c r="C257" s="9" t="s">
        <v>498</v>
      </c>
      <c r="D257" s="14"/>
      <c r="E257" s="16">
        <v>1603103.37</v>
      </c>
      <c r="F257" s="18">
        <f t="shared" si="3"/>
        <v>7307242636.9199982</v>
      </c>
    </row>
    <row r="258" spans="1:6" s="15" customFormat="1" ht="79.5" customHeight="1" x14ac:dyDescent="0.3">
      <c r="A258" s="11" t="s">
        <v>610</v>
      </c>
      <c r="B258" s="10" t="s">
        <v>209</v>
      </c>
      <c r="C258" s="9" t="s">
        <v>499</v>
      </c>
      <c r="D258" s="14"/>
      <c r="E258" s="16">
        <v>46075.199999999997</v>
      </c>
      <c r="F258" s="18">
        <f t="shared" si="3"/>
        <v>7307196561.7199984</v>
      </c>
    </row>
    <row r="259" spans="1:6" s="15" customFormat="1" ht="78" customHeight="1" x14ac:dyDescent="0.3">
      <c r="A259" s="11" t="s">
        <v>610</v>
      </c>
      <c r="B259" s="10" t="s">
        <v>210</v>
      </c>
      <c r="C259" s="9" t="s">
        <v>500</v>
      </c>
      <c r="D259" s="14"/>
      <c r="E259" s="16">
        <v>12146913.32</v>
      </c>
      <c r="F259" s="18">
        <f t="shared" si="3"/>
        <v>7295049648.3999987</v>
      </c>
    </row>
    <row r="260" spans="1:6" s="15" customFormat="1" ht="78" customHeight="1" x14ac:dyDescent="0.3">
      <c r="A260" s="11" t="s">
        <v>610</v>
      </c>
      <c r="B260" s="10" t="s">
        <v>211</v>
      </c>
      <c r="C260" s="9" t="s">
        <v>501</v>
      </c>
      <c r="D260" s="14"/>
      <c r="E260" s="16">
        <v>300000</v>
      </c>
      <c r="F260" s="18">
        <f t="shared" si="3"/>
        <v>7294749648.3999987</v>
      </c>
    </row>
    <row r="261" spans="1:6" s="15" customFormat="1" ht="84.75" customHeight="1" x14ac:dyDescent="0.3">
      <c r="A261" s="11" t="s">
        <v>610</v>
      </c>
      <c r="B261" s="10" t="s">
        <v>211</v>
      </c>
      <c r="C261" s="9" t="s">
        <v>501</v>
      </c>
      <c r="D261" s="14"/>
      <c r="E261" s="16">
        <v>630133.4</v>
      </c>
      <c r="F261" s="18">
        <f t="shared" si="3"/>
        <v>7294119514.999999</v>
      </c>
    </row>
    <row r="262" spans="1:6" s="15" customFormat="1" ht="81.75" customHeight="1" x14ac:dyDescent="0.3">
      <c r="A262" s="11" t="s">
        <v>610</v>
      </c>
      <c r="B262" s="10" t="s">
        <v>212</v>
      </c>
      <c r="C262" s="9" t="s">
        <v>502</v>
      </c>
      <c r="D262" s="14"/>
      <c r="E262" s="16">
        <v>517100</v>
      </c>
      <c r="F262" s="18">
        <f t="shared" si="3"/>
        <v>7293602414.999999</v>
      </c>
    </row>
    <row r="263" spans="1:6" s="15" customFormat="1" ht="63.75" customHeight="1" x14ac:dyDescent="0.3">
      <c r="A263" s="11" t="s">
        <v>610</v>
      </c>
      <c r="B263" s="10" t="s">
        <v>213</v>
      </c>
      <c r="C263" s="9" t="s">
        <v>503</v>
      </c>
      <c r="D263" s="14"/>
      <c r="E263" s="16">
        <v>18171495.82</v>
      </c>
      <c r="F263" s="18">
        <f t="shared" si="3"/>
        <v>7275430919.1799994</v>
      </c>
    </row>
    <row r="264" spans="1:6" s="15" customFormat="1" ht="71.25" customHeight="1" x14ac:dyDescent="0.3">
      <c r="A264" s="11" t="s">
        <v>610</v>
      </c>
      <c r="B264" s="10" t="s">
        <v>214</v>
      </c>
      <c r="C264" s="9" t="s">
        <v>504</v>
      </c>
      <c r="D264" s="14"/>
      <c r="E264" s="16">
        <v>7286000</v>
      </c>
      <c r="F264" s="18">
        <f t="shared" si="3"/>
        <v>7268144919.1799994</v>
      </c>
    </row>
    <row r="265" spans="1:6" s="15" customFormat="1" ht="78" customHeight="1" x14ac:dyDescent="0.3">
      <c r="A265" s="11" t="s">
        <v>610</v>
      </c>
      <c r="B265" s="10" t="s">
        <v>215</v>
      </c>
      <c r="C265" s="9" t="s">
        <v>505</v>
      </c>
      <c r="D265" s="14"/>
      <c r="E265" s="16">
        <v>4045900</v>
      </c>
      <c r="F265" s="18">
        <f t="shared" si="3"/>
        <v>7264099019.1799994</v>
      </c>
    </row>
    <row r="266" spans="1:6" s="15" customFormat="1" ht="81.75" customHeight="1" x14ac:dyDescent="0.3">
      <c r="A266" s="11" t="s">
        <v>611</v>
      </c>
      <c r="B266" s="10" t="s">
        <v>216</v>
      </c>
      <c r="C266" s="9" t="s">
        <v>506</v>
      </c>
      <c r="D266" s="14"/>
      <c r="E266" s="16">
        <v>16921347.670000002</v>
      </c>
      <c r="F266" s="18">
        <f t="shared" si="3"/>
        <v>7247177671.5099993</v>
      </c>
    </row>
    <row r="267" spans="1:6" s="15" customFormat="1" ht="75" customHeight="1" x14ac:dyDescent="0.3">
      <c r="A267" s="11" t="s">
        <v>611</v>
      </c>
      <c r="B267" s="10" t="s">
        <v>217</v>
      </c>
      <c r="C267" s="9" t="s">
        <v>507</v>
      </c>
      <c r="D267" s="14"/>
      <c r="E267" s="16">
        <v>5028390.0199999996</v>
      </c>
      <c r="F267" s="18">
        <f t="shared" si="3"/>
        <v>7242149281.4899988</v>
      </c>
    </row>
    <row r="268" spans="1:6" s="15" customFormat="1" ht="81" customHeight="1" x14ac:dyDescent="0.3">
      <c r="A268" s="11" t="s">
        <v>611</v>
      </c>
      <c r="B268" s="10" t="s">
        <v>218</v>
      </c>
      <c r="C268" s="9" t="s">
        <v>508</v>
      </c>
      <c r="D268" s="14"/>
      <c r="E268" s="16">
        <v>1000000</v>
      </c>
      <c r="F268" s="18">
        <f t="shared" si="3"/>
        <v>7241149281.4899988</v>
      </c>
    </row>
    <row r="269" spans="1:6" s="15" customFormat="1" ht="75.75" customHeight="1" x14ac:dyDescent="0.3">
      <c r="A269" s="11" t="s">
        <v>611</v>
      </c>
      <c r="B269" s="10" t="s">
        <v>219</v>
      </c>
      <c r="C269" s="9" t="s">
        <v>509</v>
      </c>
      <c r="D269" s="14"/>
      <c r="E269" s="16">
        <v>200000</v>
      </c>
      <c r="F269" s="18">
        <f t="shared" si="3"/>
        <v>7240949281.4899988</v>
      </c>
    </row>
    <row r="270" spans="1:6" s="15" customFormat="1" ht="78.75" customHeight="1" x14ac:dyDescent="0.3">
      <c r="A270" s="11" t="s">
        <v>611</v>
      </c>
      <c r="B270" s="10" t="s">
        <v>220</v>
      </c>
      <c r="C270" s="9" t="s">
        <v>510</v>
      </c>
      <c r="D270" s="14"/>
      <c r="E270" s="16">
        <v>300000</v>
      </c>
      <c r="F270" s="18">
        <f t="shared" si="3"/>
        <v>7240649281.4899988</v>
      </c>
    </row>
    <row r="271" spans="1:6" s="15" customFormat="1" ht="78.75" customHeight="1" x14ac:dyDescent="0.3">
      <c r="A271" s="11" t="s">
        <v>611</v>
      </c>
      <c r="B271" s="10" t="s">
        <v>221</v>
      </c>
      <c r="C271" s="9" t="s">
        <v>511</v>
      </c>
      <c r="D271" s="14"/>
      <c r="E271" s="16">
        <v>37065923.369999997</v>
      </c>
      <c r="F271" s="18">
        <f t="shared" si="3"/>
        <v>7203583358.1199989</v>
      </c>
    </row>
    <row r="272" spans="1:6" s="15" customFormat="1" ht="123" customHeight="1" x14ac:dyDescent="0.3">
      <c r="A272" s="11" t="s">
        <v>611</v>
      </c>
      <c r="B272" s="10" t="s">
        <v>222</v>
      </c>
      <c r="C272" s="9" t="s">
        <v>512</v>
      </c>
      <c r="D272" s="14"/>
      <c r="E272" s="16">
        <v>16570629.630000001</v>
      </c>
      <c r="F272" s="18">
        <f t="shared" si="3"/>
        <v>7187012728.4899988</v>
      </c>
    </row>
    <row r="273" spans="1:6" s="15" customFormat="1" ht="123" customHeight="1" x14ac:dyDescent="0.3">
      <c r="A273" s="11" t="s">
        <v>611</v>
      </c>
      <c r="B273" s="10" t="s">
        <v>223</v>
      </c>
      <c r="C273" s="9" t="s">
        <v>513</v>
      </c>
      <c r="D273" s="14"/>
      <c r="E273" s="16">
        <v>403333.45</v>
      </c>
      <c r="F273" s="18">
        <f t="shared" ref="F273:F336" si="4">+F272+D273-E273</f>
        <v>7186609395.039999</v>
      </c>
    </row>
    <row r="274" spans="1:6" s="15" customFormat="1" ht="123" customHeight="1" x14ac:dyDescent="0.3">
      <c r="A274" s="11" t="s">
        <v>611</v>
      </c>
      <c r="B274" s="10" t="s">
        <v>224</v>
      </c>
      <c r="C274" s="9" t="s">
        <v>514</v>
      </c>
      <c r="D274" s="14"/>
      <c r="E274" s="16">
        <v>10231818.77</v>
      </c>
      <c r="F274" s="18">
        <f t="shared" si="4"/>
        <v>7176377576.2699986</v>
      </c>
    </row>
    <row r="275" spans="1:6" s="15" customFormat="1" ht="123" customHeight="1" x14ac:dyDescent="0.3">
      <c r="A275" s="11" t="s">
        <v>611</v>
      </c>
      <c r="B275" s="10" t="s">
        <v>225</v>
      </c>
      <c r="C275" s="9" t="s">
        <v>515</v>
      </c>
      <c r="D275" s="14"/>
      <c r="E275" s="16">
        <v>8166124.7999999998</v>
      </c>
      <c r="F275" s="18">
        <f t="shared" si="4"/>
        <v>7168211451.4699984</v>
      </c>
    </row>
    <row r="276" spans="1:6" s="15" customFormat="1" ht="123" customHeight="1" x14ac:dyDescent="0.3">
      <c r="A276" s="11" t="s">
        <v>611</v>
      </c>
      <c r="B276" s="10" t="s">
        <v>226</v>
      </c>
      <c r="C276" s="9" t="s">
        <v>516</v>
      </c>
      <c r="D276" s="14"/>
      <c r="E276" s="16">
        <v>38055759.409999996</v>
      </c>
      <c r="F276" s="18">
        <f t="shared" si="4"/>
        <v>7130155692.0599985</v>
      </c>
    </row>
    <row r="277" spans="1:6" s="15" customFormat="1" ht="67.5" customHeight="1" x14ac:dyDescent="0.3">
      <c r="A277" s="11" t="s">
        <v>611</v>
      </c>
      <c r="B277" s="10" t="s">
        <v>227</v>
      </c>
      <c r="C277" s="9" t="s">
        <v>517</v>
      </c>
      <c r="D277" s="14"/>
      <c r="E277" s="16">
        <v>249187061.16999999</v>
      </c>
      <c r="F277" s="18">
        <f t="shared" si="4"/>
        <v>6880968630.8899984</v>
      </c>
    </row>
    <row r="278" spans="1:6" s="15" customFormat="1" ht="60.75" customHeight="1" x14ac:dyDescent="0.3">
      <c r="A278" s="11" t="s">
        <v>611</v>
      </c>
      <c r="B278" s="10" t="s">
        <v>228</v>
      </c>
      <c r="C278" s="9" t="s">
        <v>518</v>
      </c>
      <c r="D278" s="14"/>
      <c r="E278" s="16">
        <v>13867203.800000001</v>
      </c>
      <c r="F278" s="18">
        <f t="shared" si="4"/>
        <v>6867101427.0899982</v>
      </c>
    </row>
    <row r="279" spans="1:6" s="15" customFormat="1" ht="64.5" customHeight="1" x14ac:dyDescent="0.3">
      <c r="A279" s="11" t="s">
        <v>611</v>
      </c>
      <c r="B279" s="10" t="s">
        <v>229</v>
      </c>
      <c r="C279" s="9" t="s">
        <v>519</v>
      </c>
      <c r="D279" s="14"/>
      <c r="E279" s="16">
        <v>202714547.81</v>
      </c>
      <c r="F279" s="18">
        <f t="shared" si="4"/>
        <v>6664386879.2799978</v>
      </c>
    </row>
    <row r="280" spans="1:6" s="15" customFormat="1" ht="67.5" customHeight="1" x14ac:dyDescent="0.3">
      <c r="A280" s="11" t="s">
        <v>612</v>
      </c>
      <c r="B280" s="10" t="s">
        <v>230</v>
      </c>
      <c r="C280" s="9" t="s">
        <v>520</v>
      </c>
      <c r="D280" s="14"/>
      <c r="E280" s="16">
        <v>9928169.7899999991</v>
      </c>
      <c r="F280" s="18">
        <f t="shared" si="4"/>
        <v>6654458709.4899979</v>
      </c>
    </row>
    <row r="281" spans="1:6" s="15" customFormat="1" ht="93.75" customHeight="1" x14ac:dyDescent="0.3">
      <c r="A281" s="11" t="s">
        <v>612</v>
      </c>
      <c r="B281" s="10" t="s">
        <v>231</v>
      </c>
      <c r="C281" s="9" t="s">
        <v>521</v>
      </c>
      <c r="D281" s="14"/>
      <c r="E281" s="16">
        <v>15239403.539999999</v>
      </c>
      <c r="F281" s="18">
        <f t="shared" si="4"/>
        <v>6639219305.9499979</v>
      </c>
    </row>
    <row r="282" spans="1:6" s="15" customFormat="1" ht="105" customHeight="1" x14ac:dyDescent="0.3">
      <c r="A282" s="11" t="s">
        <v>612</v>
      </c>
      <c r="B282" s="10" t="s">
        <v>232</v>
      </c>
      <c r="C282" s="9" t="s">
        <v>522</v>
      </c>
      <c r="D282" s="14"/>
      <c r="E282" s="16">
        <v>21106779.219999999</v>
      </c>
      <c r="F282" s="18">
        <f t="shared" si="4"/>
        <v>6618112526.7299976</v>
      </c>
    </row>
    <row r="283" spans="1:6" s="15" customFormat="1" ht="100.5" customHeight="1" x14ac:dyDescent="0.3">
      <c r="A283" s="11" t="s">
        <v>612</v>
      </c>
      <c r="B283" s="10" t="s">
        <v>233</v>
      </c>
      <c r="C283" s="9" t="s">
        <v>523</v>
      </c>
      <c r="D283" s="14"/>
      <c r="E283" s="16">
        <v>631039</v>
      </c>
      <c r="F283" s="18">
        <f t="shared" si="4"/>
        <v>6617481487.7299976</v>
      </c>
    </row>
    <row r="284" spans="1:6" s="15" customFormat="1" ht="123" customHeight="1" x14ac:dyDescent="0.3">
      <c r="A284" s="11" t="s">
        <v>612</v>
      </c>
      <c r="B284" s="10" t="s">
        <v>233</v>
      </c>
      <c r="C284" s="9" t="s">
        <v>523</v>
      </c>
      <c r="D284" s="14"/>
      <c r="E284" s="16">
        <v>416000</v>
      </c>
      <c r="F284" s="18">
        <f t="shared" si="4"/>
        <v>6617065487.7299976</v>
      </c>
    </row>
    <row r="285" spans="1:6" s="15" customFormat="1" ht="99.75" customHeight="1" x14ac:dyDescent="0.3">
      <c r="A285" s="11" t="s">
        <v>612</v>
      </c>
      <c r="B285" s="10" t="s">
        <v>233</v>
      </c>
      <c r="C285" s="9" t="s">
        <v>523</v>
      </c>
      <c r="D285" s="14"/>
      <c r="E285" s="16">
        <v>401840.5</v>
      </c>
      <c r="F285" s="18">
        <f t="shared" si="4"/>
        <v>6616663647.2299976</v>
      </c>
    </row>
    <row r="286" spans="1:6" s="15" customFormat="1" ht="99.75" customHeight="1" x14ac:dyDescent="0.3">
      <c r="A286" s="11" t="s">
        <v>612</v>
      </c>
      <c r="B286" s="10" t="s">
        <v>233</v>
      </c>
      <c r="C286" s="9" t="s">
        <v>523</v>
      </c>
      <c r="D286" s="14"/>
      <c r="E286" s="16">
        <v>26616000</v>
      </c>
      <c r="F286" s="18">
        <f t="shared" si="4"/>
        <v>6590047647.2299976</v>
      </c>
    </row>
    <row r="287" spans="1:6" s="15" customFormat="1" ht="123" customHeight="1" x14ac:dyDescent="0.3">
      <c r="A287" s="11" t="s">
        <v>612</v>
      </c>
      <c r="B287" s="10" t="s">
        <v>234</v>
      </c>
      <c r="C287" s="9" t="s">
        <v>524</v>
      </c>
      <c r="D287" s="14"/>
      <c r="E287" s="16">
        <v>17159.87</v>
      </c>
      <c r="F287" s="18">
        <f t="shared" si="4"/>
        <v>6590030487.3599977</v>
      </c>
    </row>
    <row r="288" spans="1:6" s="15" customFormat="1" ht="102" customHeight="1" x14ac:dyDescent="0.3">
      <c r="A288" s="11" t="s">
        <v>612</v>
      </c>
      <c r="B288" s="10" t="s">
        <v>235</v>
      </c>
      <c r="C288" s="9" t="s">
        <v>525</v>
      </c>
      <c r="D288" s="14"/>
      <c r="E288" s="16">
        <v>4543383.4000000004</v>
      </c>
      <c r="F288" s="18">
        <f t="shared" si="4"/>
        <v>6585487103.9599981</v>
      </c>
    </row>
    <row r="289" spans="1:6" s="15" customFormat="1" ht="101.25" customHeight="1" x14ac:dyDescent="0.3">
      <c r="A289" s="11" t="s">
        <v>612</v>
      </c>
      <c r="B289" s="10" t="s">
        <v>236</v>
      </c>
      <c r="C289" s="9" t="s">
        <v>526</v>
      </c>
      <c r="D289" s="14"/>
      <c r="E289" s="16">
        <v>1257146.6200000001</v>
      </c>
      <c r="F289" s="18">
        <f t="shared" si="4"/>
        <v>6584229957.3399982</v>
      </c>
    </row>
    <row r="290" spans="1:6" s="15" customFormat="1" ht="123" customHeight="1" x14ac:dyDescent="0.3">
      <c r="A290" s="11" t="s">
        <v>612</v>
      </c>
      <c r="B290" s="10" t="s">
        <v>237</v>
      </c>
      <c r="C290" s="9" t="s">
        <v>527</v>
      </c>
      <c r="D290" s="14"/>
      <c r="E290" s="16">
        <v>88639.46</v>
      </c>
      <c r="F290" s="18">
        <f t="shared" si="4"/>
        <v>6584141317.8799982</v>
      </c>
    </row>
    <row r="291" spans="1:6" s="15" customFormat="1" ht="110.25" customHeight="1" x14ac:dyDescent="0.3">
      <c r="A291" s="11" t="s">
        <v>612</v>
      </c>
      <c r="B291" s="10" t="s">
        <v>238</v>
      </c>
      <c r="C291" s="9" t="s">
        <v>528</v>
      </c>
      <c r="D291" s="14"/>
      <c r="E291" s="16">
        <v>362940</v>
      </c>
      <c r="F291" s="18">
        <f t="shared" si="4"/>
        <v>6583778377.8799982</v>
      </c>
    </row>
    <row r="292" spans="1:6" s="15" customFormat="1" ht="123" customHeight="1" x14ac:dyDescent="0.3">
      <c r="A292" s="11" t="s">
        <v>612</v>
      </c>
      <c r="B292" s="10" t="s">
        <v>239</v>
      </c>
      <c r="C292" s="9" t="s">
        <v>529</v>
      </c>
      <c r="D292" s="14"/>
      <c r="E292" s="16">
        <v>483253.66</v>
      </c>
      <c r="F292" s="18">
        <f t="shared" si="4"/>
        <v>6583295124.2199984</v>
      </c>
    </row>
    <row r="293" spans="1:6" s="15" customFormat="1" ht="123" customHeight="1" x14ac:dyDescent="0.3">
      <c r="A293" s="11" t="s">
        <v>612</v>
      </c>
      <c r="B293" s="10" t="s">
        <v>240</v>
      </c>
      <c r="C293" s="9" t="s">
        <v>530</v>
      </c>
      <c r="D293" s="14"/>
      <c r="E293" s="16">
        <v>7132206.9699999997</v>
      </c>
      <c r="F293" s="18">
        <f t="shared" si="4"/>
        <v>6576162917.2499981</v>
      </c>
    </row>
    <row r="294" spans="1:6" ht="99.95" customHeight="1" x14ac:dyDescent="0.3">
      <c r="A294" s="11" t="s">
        <v>612</v>
      </c>
      <c r="B294" s="10" t="s">
        <v>241</v>
      </c>
      <c r="C294" s="9" t="s">
        <v>531</v>
      </c>
      <c r="D294" s="14"/>
      <c r="E294" s="13">
        <v>16099683.710000001</v>
      </c>
      <c r="F294" s="18">
        <f t="shared" si="4"/>
        <v>6560063233.5399981</v>
      </c>
    </row>
    <row r="295" spans="1:6" ht="99.95" customHeight="1" x14ac:dyDescent="0.3">
      <c r="A295" s="11" t="s">
        <v>612</v>
      </c>
      <c r="B295" s="10" t="s">
        <v>241</v>
      </c>
      <c r="C295" s="9" t="s">
        <v>531</v>
      </c>
      <c r="D295" s="7"/>
      <c r="E295" s="13">
        <v>1139588.52</v>
      </c>
      <c r="F295" s="18">
        <f t="shared" si="4"/>
        <v>6558923645.0199976</v>
      </c>
    </row>
    <row r="296" spans="1:6" ht="99.95" customHeight="1" x14ac:dyDescent="0.3">
      <c r="A296" s="11" t="s">
        <v>612</v>
      </c>
      <c r="B296" s="10" t="s">
        <v>241</v>
      </c>
      <c r="C296" s="9" t="s">
        <v>531</v>
      </c>
      <c r="D296" s="7"/>
      <c r="E296" s="13">
        <v>1143077.56</v>
      </c>
      <c r="F296" s="18">
        <f t="shared" si="4"/>
        <v>6557780567.4599972</v>
      </c>
    </row>
    <row r="297" spans="1:6" ht="99.95" customHeight="1" x14ac:dyDescent="0.3">
      <c r="A297" s="11" t="s">
        <v>612</v>
      </c>
      <c r="B297" s="10" t="s">
        <v>241</v>
      </c>
      <c r="C297" s="9" t="s">
        <v>531</v>
      </c>
      <c r="D297" s="7"/>
      <c r="E297" s="13">
        <v>198902.27</v>
      </c>
      <c r="F297" s="18">
        <f t="shared" si="4"/>
        <v>6557581665.1899967</v>
      </c>
    </row>
    <row r="298" spans="1:6" ht="99.95" customHeight="1" x14ac:dyDescent="0.3">
      <c r="A298" s="11" t="s">
        <v>612</v>
      </c>
      <c r="B298" s="10" t="s">
        <v>242</v>
      </c>
      <c r="C298" s="9" t="s">
        <v>532</v>
      </c>
      <c r="D298" s="7"/>
      <c r="E298" s="13">
        <v>60510774</v>
      </c>
      <c r="F298" s="18">
        <f t="shared" si="4"/>
        <v>6497070891.1899967</v>
      </c>
    </row>
    <row r="299" spans="1:6" ht="99.95" customHeight="1" x14ac:dyDescent="0.3">
      <c r="A299" s="11" t="s">
        <v>612</v>
      </c>
      <c r="B299" s="10" t="s">
        <v>242</v>
      </c>
      <c r="C299" s="9" t="s">
        <v>532</v>
      </c>
      <c r="D299" s="7"/>
      <c r="E299" s="13">
        <v>4288104.18</v>
      </c>
      <c r="F299" s="18">
        <f t="shared" si="4"/>
        <v>6492782787.0099964</v>
      </c>
    </row>
    <row r="300" spans="1:6" ht="99.95" customHeight="1" x14ac:dyDescent="0.3">
      <c r="A300" s="11" t="s">
        <v>612</v>
      </c>
      <c r="B300" s="10" t="s">
        <v>242</v>
      </c>
      <c r="C300" s="9" t="s">
        <v>532</v>
      </c>
      <c r="D300" s="7"/>
      <c r="E300" s="13">
        <v>4296264.95</v>
      </c>
      <c r="F300" s="18">
        <f t="shared" si="4"/>
        <v>6488486522.0599966</v>
      </c>
    </row>
    <row r="301" spans="1:6" ht="99.95" customHeight="1" x14ac:dyDescent="0.3">
      <c r="A301" s="11" t="s">
        <v>612</v>
      </c>
      <c r="B301" s="10" t="s">
        <v>242</v>
      </c>
      <c r="C301" s="9" t="s">
        <v>532</v>
      </c>
      <c r="D301" s="7"/>
      <c r="E301" s="13">
        <v>706730.2</v>
      </c>
      <c r="F301" s="18">
        <f t="shared" si="4"/>
        <v>6487779791.8599968</v>
      </c>
    </row>
    <row r="302" spans="1:6" ht="99.95" customHeight="1" x14ac:dyDescent="0.3">
      <c r="A302" s="11" t="s">
        <v>612</v>
      </c>
      <c r="B302" s="10" t="s">
        <v>243</v>
      </c>
      <c r="C302" s="9" t="s">
        <v>533</v>
      </c>
      <c r="D302" s="7"/>
      <c r="E302" s="13">
        <v>8286709.3499999996</v>
      </c>
      <c r="F302" s="18">
        <f t="shared" si="4"/>
        <v>6479493082.5099964</v>
      </c>
    </row>
    <row r="303" spans="1:6" ht="99.95" customHeight="1" x14ac:dyDescent="0.3">
      <c r="A303" s="11" t="s">
        <v>612</v>
      </c>
      <c r="B303" s="10" t="s">
        <v>243</v>
      </c>
      <c r="C303" s="9" t="s">
        <v>533</v>
      </c>
      <c r="D303" s="7"/>
      <c r="E303" s="13">
        <v>583769.43000000005</v>
      </c>
      <c r="F303" s="18">
        <f t="shared" si="4"/>
        <v>6478909313.0799961</v>
      </c>
    </row>
    <row r="304" spans="1:6" ht="99.95" customHeight="1" x14ac:dyDescent="0.3">
      <c r="A304" s="11" t="s">
        <v>612</v>
      </c>
      <c r="B304" s="10" t="s">
        <v>243</v>
      </c>
      <c r="C304" s="9" t="s">
        <v>533</v>
      </c>
      <c r="D304" s="7"/>
      <c r="E304" s="13">
        <v>588356.36</v>
      </c>
      <c r="F304" s="18">
        <f t="shared" si="4"/>
        <v>6478320956.7199965</v>
      </c>
    </row>
    <row r="305" spans="1:6" ht="99.95" customHeight="1" x14ac:dyDescent="0.3">
      <c r="A305" s="11" t="s">
        <v>612</v>
      </c>
      <c r="B305" s="10" t="s">
        <v>243</v>
      </c>
      <c r="C305" s="9" t="s">
        <v>533</v>
      </c>
      <c r="D305" s="7"/>
      <c r="E305" s="13">
        <v>96487.31</v>
      </c>
      <c r="F305" s="18">
        <f t="shared" si="4"/>
        <v>6478224469.409996</v>
      </c>
    </row>
    <row r="306" spans="1:6" ht="99.95" customHeight="1" x14ac:dyDescent="0.3">
      <c r="A306" s="11" t="s">
        <v>612</v>
      </c>
      <c r="B306" s="10" t="s">
        <v>244</v>
      </c>
      <c r="C306" s="9" t="s">
        <v>534</v>
      </c>
      <c r="D306" s="7"/>
      <c r="E306" s="13">
        <v>1424202.63</v>
      </c>
      <c r="F306" s="18">
        <f t="shared" si="4"/>
        <v>6476800266.7799959</v>
      </c>
    </row>
    <row r="307" spans="1:6" ht="99.95" customHeight="1" x14ac:dyDescent="0.3">
      <c r="A307" s="11" t="s">
        <v>612</v>
      </c>
      <c r="B307" s="10" t="s">
        <v>244</v>
      </c>
      <c r="C307" s="9" t="s">
        <v>534</v>
      </c>
      <c r="D307" s="7"/>
      <c r="E307" s="13">
        <v>100975.98</v>
      </c>
      <c r="F307" s="18">
        <f t="shared" si="4"/>
        <v>6476699290.7999964</v>
      </c>
    </row>
    <row r="308" spans="1:6" ht="99.95" customHeight="1" x14ac:dyDescent="0.3">
      <c r="A308" s="11" t="s">
        <v>612</v>
      </c>
      <c r="B308" s="10" t="s">
        <v>244</v>
      </c>
      <c r="C308" s="9" t="s">
        <v>534</v>
      </c>
      <c r="D308" s="7"/>
      <c r="E308" s="13">
        <v>101118.39999999999</v>
      </c>
      <c r="F308" s="18">
        <f t="shared" si="4"/>
        <v>6476598172.3999968</v>
      </c>
    </row>
    <row r="309" spans="1:6" ht="99.95" customHeight="1" x14ac:dyDescent="0.3">
      <c r="A309" s="11" t="s">
        <v>612</v>
      </c>
      <c r="B309" s="10" t="s">
        <v>244</v>
      </c>
      <c r="C309" s="9" t="s">
        <v>534</v>
      </c>
      <c r="D309" s="7"/>
      <c r="E309" s="13">
        <v>17821.72</v>
      </c>
      <c r="F309" s="18">
        <f t="shared" si="4"/>
        <v>6476580350.6799965</v>
      </c>
    </row>
    <row r="310" spans="1:6" ht="99.95" customHeight="1" x14ac:dyDescent="0.3">
      <c r="A310" s="11" t="s">
        <v>612</v>
      </c>
      <c r="B310" s="10" t="s">
        <v>245</v>
      </c>
      <c r="C310" s="9" t="s">
        <v>535</v>
      </c>
      <c r="D310" s="7"/>
      <c r="E310" s="13">
        <v>288000</v>
      </c>
      <c r="F310" s="18">
        <f t="shared" si="4"/>
        <v>6476292350.6799965</v>
      </c>
    </row>
    <row r="311" spans="1:6" ht="99.95" customHeight="1" x14ac:dyDescent="0.3">
      <c r="A311" s="11" t="s">
        <v>612</v>
      </c>
      <c r="B311" s="10" t="s">
        <v>245</v>
      </c>
      <c r="C311" s="9" t="s">
        <v>535</v>
      </c>
      <c r="D311" s="7"/>
      <c r="E311" s="13">
        <v>20419.2</v>
      </c>
      <c r="F311" s="18">
        <f t="shared" si="4"/>
        <v>6476271931.4799967</v>
      </c>
    </row>
    <row r="312" spans="1:6" ht="99.95" customHeight="1" x14ac:dyDescent="0.3">
      <c r="A312" s="11" t="s">
        <v>612</v>
      </c>
      <c r="B312" s="10" t="s">
        <v>245</v>
      </c>
      <c r="C312" s="9" t="s">
        <v>535</v>
      </c>
      <c r="D312" s="7"/>
      <c r="E312" s="13">
        <v>20448</v>
      </c>
      <c r="F312" s="18">
        <f t="shared" si="4"/>
        <v>6476251483.4799967</v>
      </c>
    </row>
    <row r="313" spans="1:6" ht="99.95" customHeight="1" x14ac:dyDescent="0.3">
      <c r="A313" s="11" t="s">
        <v>612</v>
      </c>
      <c r="B313" s="10" t="s">
        <v>245</v>
      </c>
      <c r="C313" s="9" t="s">
        <v>535</v>
      </c>
      <c r="D313" s="7"/>
      <c r="E313" s="13">
        <v>3744</v>
      </c>
      <c r="F313" s="18">
        <f t="shared" si="4"/>
        <v>6476247739.4799967</v>
      </c>
    </row>
    <row r="314" spans="1:6" ht="99.95" customHeight="1" x14ac:dyDescent="0.3">
      <c r="A314" s="11" t="s">
        <v>612</v>
      </c>
      <c r="B314" s="10" t="s">
        <v>246</v>
      </c>
      <c r="C314" s="9" t="s">
        <v>536</v>
      </c>
      <c r="D314" s="7"/>
      <c r="E314" s="13">
        <v>2527019.27</v>
      </c>
      <c r="F314" s="18">
        <f t="shared" si="4"/>
        <v>6473720720.2099962</v>
      </c>
    </row>
    <row r="315" spans="1:6" ht="99.95" customHeight="1" x14ac:dyDescent="0.3">
      <c r="A315" s="11" t="s">
        <v>612</v>
      </c>
      <c r="B315" s="10" t="s">
        <v>247</v>
      </c>
      <c r="C315" s="9" t="s">
        <v>537</v>
      </c>
      <c r="D315" s="7"/>
      <c r="E315" s="13">
        <v>1914335.91</v>
      </c>
      <c r="F315" s="18">
        <f t="shared" si="4"/>
        <v>6471806384.2999964</v>
      </c>
    </row>
    <row r="316" spans="1:6" ht="99.95" customHeight="1" x14ac:dyDescent="0.3">
      <c r="A316" s="11" t="s">
        <v>612</v>
      </c>
      <c r="B316" s="10" t="s">
        <v>248</v>
      </c>
      <c r="C316" s="9" t="s">
        <v>538</v>
      </c>
      <c r="D316" s="7"/>
      <c r="E316" s="13">
        <v>1160400</v>
      </c>
      <c r="F316" s="18">
        <f t="shared" si="4"/>
        <v>6470645984.2999964</v>
      </c>
    </row>
    <row r="317" spans="1:6" ht="99.95" customHeight="1" x14ac:dyDescent="0.3">
      <c r="A317" s="11" t="s">
        <v>612</v>
      </c>
      <c r="B317" s="10" t="s">
        <v>248</v>
      </c>
      <c r="C317" s="9" t="s">
        <v>538</v>
      </c>
      <c r="D317" s="7"/>
      <c r="E317" s="13">
        <v>14346000</v>
      </c>
      <c r="F317" s="18">
        <f t="shared" si="4"/>
        <v>6456299984.2999964</v>
      </c>
    </row>
    <row r="318" spans="1:6" ht="99.95" customHeight="1" x14ac:dyDescent="0.3">
      <c r="A318" s="11" t="s">
        <v>612</v>
      </c>
      <c r="B318" s="10" t="s">
        <v>249</v>
      </c>
      <c r="C318" s="9" t="s">
        <v>539</v>
      </c>
      <c r="D318" s="7"/>
      <c r="E318" s="13">
        <v>16103708.23</v>
      </c>
      <c r="F318" s="18">
        <f t="shared" si="4"/>
        <v>6440196276.0699968</v>
      </c>
    </row>
    <row r="319" spans="1:6" ht="99.95" customHeight="1" x14ac:dyDescent="0.3">
      <c r="A319" s="11" t="s">
        <v>612</v>
      </c>
      <c r="B319" s="10" t="s">
        <v>250</v>
      </c>
      <c r="C319" s="9" t="s">
        <v>540</v>
      </c>
      <c r="D319" s="7"/>
      <c r="E319" s="13">
        <v>21820614.039999999</v>
      </c>
      <c r="F319" s="18">
        <f t="shared" si="4"/>
        <v>6418375662.0299969</v>
      </c>
    </row>
    <row r="320" spans="1:6" ht="99.95" customHeight="1" x14ac:dyDescent="0.3">
      <c r="A320" s="11" t="s">
        <v>612</v>
      </c>
      <c r="B320" s="10" t="s">
        <v>251</v>
      </c>
      <c r="C320" s="9" t="s">
        <v>541</v>
      </c>
      <c r="D320" s="7"/>
      <c r="E320" s="13">
        <v>1029242.65</v>
      </c>
      <c r="F320" s="18">
        <f t="shared" si="4"/>
        <v>6417346419.3799973</v>
      </c>
    </row>
    <row r="321" spans="1:6" ht="99.95" customHeight="1" x14ac:dyDescent="0.3">
      <c r="A321" s="11" t="s">
        <v>612</v>
      </c>
      <c r="B321" s="10" t="s">
        <v>252</v>
      </c>
      <c r="C321" s="9" t="s">
        <v>542</v>
      </c>
      <c r="D321" s="7"/>
      <c r="E321" s="13">
        <v>118260.99</v>
      </c>
      <c r="F321" s="18">
        <f t="shared" si="4"/>
        <v>6417228158.3899975</v>
      </c>
    </row>
    <row r="322" spans="1:6" ht="99.95" customHeight="1" x14ac:dyDescent="0.3">
      <c r="A322" s="11" t="s">
        <v>613</v>
      </c>
      <c r="B322" s="10" t="s">
        <v>253</v>
      </c>
      <c r="C322" s="9" t="s">
        <v>543</v>
      </c>
      <c r="D322" s="7"/>
      <c r="E322" s="13">
        <v>584850</v>
      </c>
      <c r="F322" s="18">
        <f t="shared" si="4"/>
        <v>6416643308.3899975</v>
      </c>
    </row>
    <row r="323" spans="1:6" ht="99.95" customHeight="1" x14ac:dyDescent="0.3">
      <c r="A323" s="11" t="s">
        <v>613</v>
      </c>
      <c r="B323" s="10" t="s">
        <v>253</v>
      </c>
      <c r="C323" s="9" t="s">
        <v>543</v>
      </c>
      <c r="D323" s="7"/>
      <c r="E323" s="13">
        <v>41465.370000000003</v>
      </c>
      <c r="F323" s="18">
        <f t="shared" si="4"/>
        <v>6416601843.0199976</v>
      </c>
    </row>
    <row r="324" spans="1:6" ht="99.95" customHeight="1" x14ac:dyDescent="0.3">
      <c r="A324" s="11" t="s">
        <v>613</v>
      </c>
      <c r="B324" s="10" t="s">
        <v>253</v>
      </c>
      <c r="C324" s="9" t="s">
        <v>543</v>
      </c>
      <c r="D324" s="7"/>
      <c r="E324" s="13">
        <v>41524.35</v>
      </c>
      <c r="F324" s="18">
        <f t="shared" si="4"/>
        <v>6416560318.6699972</v>
      </c>
    </row>
    <row r="325" spans="1:6" ht="99.95" customHeight="1" x14ac:dyDescent="0.3">
      <c r="A325" s="11" t="s">
        <v>613</v>
      </c>
      <c r="B325" s="10" t="s">
        <v>253</v>
      </c>
      <c r="C325" s="9" t="s">
        <v>543</v>
      </c>
      <c r="D325" s="7"/>
      <c r="E325" s="13">
        <v>6997.23</v>
      </c>
      <c r="F325" s="18">
        <f t="shared" si="4"/>
        <v>6416553321.4399977</v>
      </c>
    </row>
    <row r="326" spans="1:6" ht="99.95" customHeight="1" x14ac:dyDescent="0.3">
      <c r="A326" s="11" t="s">
        <v>613</v>
      </c>
      <c r="B326" s="10" t="s">
        <v>254</v>
      </c>
      <c r="C326" s="9" t="s">
        <v>544</v>
      </c>
      <c r="D326" s="7"/>
      <c r="E326" s="13">
        <v>401852494.63999999</v>
      </c>
      <c r="F326" s="18">
        <f t="shared" si="4"/>
        <v>6014700826.7999973</v>
      </c>
    </row>
    <row r="327" spans="1:6" ht="99.95" customHeight="1" x14ac:dyDescent="0.3">
      <c r="A327" s="11" t="s">
        <v>613</v>
      </c>
      <c r="B327" s="10" t="s">
        <v>255</v>
      </c>
      <c r="C327" s="9" t="s">
        <v>545</v>
      </c>
      <c r="D327" s="7"/>
      <c r="E327" s="13">
        <v>255000</v>
      </c>
      <c r="F327" s="18">
        <f t="shared" si="4"/>
        <v>6014445826.7999973</v>
      </c>
    </row>
    <row r="328" spans="1:6" ht="99.95" customHeight="1" x14ac:dyDescent="0.3">
      <c r="A328" s="11" t="s">
        <v>613</v>
      </c>
      <c r="B328" s="10" t="s">
        <v>255</v>
      </c>
      <c r="C328" s="9" t="s">
        <v>545</v>
      </c>
      <c r="D328" s="7"/>
      <c r="E328" s="13">
        <v>18079.5</v>
      </c>
      <c r="F328" s="18">
        <f t="shared" si="4"/>
        <v>6014427747.2999973</v>
      </c>
    </row>
    <row r="329" spans="1:6" ht="99.95" customHeight="1" x14ac:dyDescent="0.3">
      <c r="A329" s="11" t="s">
        <v>613</v>
      </c>
      <c r="B329" s="10" t="s">
        <v>255</v>
      </c>
      <c r="C329" s="9" t="s">
        <v>545</v>
      </c>
      <c r="D329" s="7"/>
      <c r="E329" s="13">
        <v>18105</v>
      </c>
      <c r="F329" s="18">
        <f t="shared" si="4"/>
        <v>6014409642.2999973</v>
      </c>
    </row>
    <row r="330" spans="1:6" ht="99.95" customHeight="1" x14ac:dyDescent="0.3">
      <c r="A330" s="11" t="s">
        <v>613</v>
      </c>
      <c r="B330" s="10" t="s">
        <v>255</v>
      </c>
      <c r="C330" s="9" t="s">
        <v>545</v>
      </c>
      <c r="D330" s="7"/>
      <c r="E330" s="13">
        <v>2752.09</v>
      </c>
      <c r="F330" s="18">
        <f t="shared" si="4"/>
        <v>6014406890.2099972</v>
      </c>
    </row>
    <row r="331" spans="1:6" ht="99.95" customHeight="1" x14ac:dyDescent="0.3">
      <c r="A331" s="11" t="s">
        <v>613</v>
      </c>
      <c r="B331" s="10" t="s">
        <v>256</v>
      </c>
      <c r="C331" s="9" t="s">
        <v>546</v>
      </c>
      <c r="D331" s="7"/>
      <c r="E331" s="13">
        <v>451200</v>
      </c>
      <c r="F331" s="18">
        <f t="shared" si="4"/>
        <v>6013955690.2099972</v>
      </c>
    </row>
    <row r="332" spans="1:6" ht="99.95" customHeight="1" x14ac:dyDescent="0.3">
      <c r="A332" s="11" t="s">
        <v>613</v>
      </c>
      <c r="B332" s="10" t="s">
        <v>257</v>
      </c>
      <c r="C332" s="9" t="s">
        <v>547</v>
      </c>
      <c r="D332" s="7"/>
      <c r="E332" s="13">
        <v>62691560.880000003</v>
      </c>
      <c r="F332" s="18">
        <f t="shared" si="4"/>
        <v>5951264129.3299971</v>
      </c>
    </row>
    <row r="333" spans="1:6" ht="99.95" customHeight="1" x14ac:dyDescent="0.3">
      <c r="A333" s="11" t="s">
        <v>613</v>
      </c>
      <c r="B333" s="10" t="s">
        <v>257</v>
      </c>
      <c r="C333" s="9" t="s">
        <v>547</v>
      </c>
      <c r="D333" s="7"/>
      <c r="E333" s="13">
        <v>4438006.96</v>
      </c>
      <c r="F333" s="18">
        <f t="shared" si="4"/>
        <v>5946826122.369997</v>
      </c>
    </row>
    <row r="334" spans="1:6" ht="99.95" customHeight="1" x14ac:dyDescent="0.3">
      <c r="A334" s="11" t="s">
        <v>613</v>
      </c>
      <c r="B334" s="10" t="s">
        <v>257</v>
      </c>
      <c r="C334" s="9" t="s">
        <v>547</v>
      </c>
      <c r="D334" s="7"/>
      <c r="E334" s="13">
        <v>4451100.8499999996</v>
      </c>
      <c r="F334" s="18">
        <f t="shared" si="4"/>
        <v>5942375021.5199966</v>
      </c>
    </row>
    <row r="335" spans="1:6" ht="99.95" customHeight="1" x14ac:dyDescent="0.3">
      <c r="A335" s="11" t="s">
        <v>613</v>
      </c>
      <c r="B335" s="10" t="s">
        <v>257</v>
      </c>
      <c r="C335" s="9" t="s">
        <v>547</v>
      </c>
      <c r="D335" s="7"/>
      <c r="E335" s="13">
        <v>788896.39</v>
      </c>
      <c r="F335" s="18">
        <f t="shared" si="4"/>
        <v>5941586125.1299963</v>
      </c>
    </row>
    <row r="336" spans="1:6" ht="99.95" customHeight="1" x14ac:dyDescent="0.3">
      <c r="A336" s="11" t="s">
        <v>613</v>
      </c>
      <c r="B336" s="10" t="s">
        <v>258</v>
      </c>
      <c r="C336" s="9" t="s">
        <v>548</v>
      </c>
      <c r="D336" s="7"/>
      <c r="E336" s="13">
        <v>50405072.729999997</v>
      </c>
      <c r="F336" s="18">
        <f t="shared" si="4"/>
        <v>5891181052.3999968</v>
      </c>
    </row>
    <row r="337" spans="1:6" ht="99.95" customHeight="1" x14ac:dyDescent="0.3">
      <c r="A337" s="11" t="s">
        <v>613</v>
      </c>
      <c r="B337" s="10" t="s">
        <v>258</v>
      </c>
      <c r="C337" s="9" t="s">
        <v>548</v>
      </c>
      <c r="D337" s="7"/>
      <c r="E337" s="13">
        <v>3565477.21</v>
      </c>
      <c r="F337" s="18">
        <f t="shared" ref="F337:F400" si="5">+F336+D337-E337</f>
        <v>5887615575.1899967</v>
      </c>
    </row>
    <row r="338" spans="1:6" ht="99.95" customHeight="1" x14ac:dyDescent="0.3">
      <c r="A338" s="11" t="s">
        <v>613</v>
      </c>
      <c r="B338" s="10" t="s">
        <v>258</v>
      </c>
      <c r="C338" s="9" t="s">
        <v>548</v>
      </c>
      <c r="D338" s="7"/>
      <c r="E338" s="13">
        <v>3578760.19</v>
      </c>
      <c r="F338" s="18">
        <f t="shared" si="5"/>
        <v>5884036814.9999971</v>
      </c>
    </row>
    <row r="339" spans="1:6" ht="99.95" customHeight="1" x14ac:dyDescent="0.3">
      <c r="A339" s="11" t="s">
        <v>613</v>
      </c>
      <c r="B339" s="10" t="s">
        <v>258</v>
      </c>
      <c r="C339" s="9" t="s">
        <v>548</v>
      </c>
      <c r="D339" s="7"/>
      <c r="E339" s="13">
        <v>614901.75</v>
      </c>
      <c r="F339" s="18">
        <f t="shared" si="5"/>
        <v>5883421913.2499971</v>
      </c>
    </row>
    <row r="340" spans="1:6" ht="99.95" customHeight="1" x14ac:dyDescent="0.3">
      <c r="A340" s="11" t="s">
        <v>613</v>
      </c>
      <c r="B340" s="10" t="s">
        <v>259</v>
      </c>
      <c r="C340" s="9" t="s">
        <v>549</v>
      </c>
      <c r="D340" s="7"/>
      <c r="E340" s="13">
        <v>21921.53</v>
      </c>
      <c r="F340" s="18">
        <f t="shared" si="5"/>
        <v>5883399991.7199974</v>
      </c>
    </row>
    <row r="341" spans="1:6" ht="99.95" customHeight="1" x14ac:dyDescent="0.3">
      <c r="A341" s="11" t="s">
        <v>613</v>
      </c>
      <c r="B341" s="10" t="s">
        <v>259</v>
      </c>
      <c r="C341" s="9" t="s">
        <v>549</v>
      </c>
      <c r="D341" s="7"/>
      <c r="E341" s="13">
        <v>1173000</v>
      </c>
      <c r="F341" s="18">
        <f t="shared" si="5"/>
        <v>5882226991.7199974</v>
      </c>
    </row>
    <row r="342" spans="1:6" ht="99.95" customHeight="1" x14ac:dyDescent="0.3">
      <c r="A342" s="11" t="s">
        <v>613</v>
      </c>
      <c r="B342" s="10" t="s">
        <v>259</v>
      </c>
      <c r="C342" s="9" t="s">
        <v>549</v>
      </c>
      <c r="D342" s="7"/>
      <c r="E342" s="13">
        <v>1046000</v>
      </c>
      <c r="F342" s="18">
        <f t="shared" si="5"/>
        <v>5881180991.7199974</v>
      </c>
    </row>
    <row r="343" spans="1:6" ht="99.95" customHeight="1" x14ac:dyDescent="0.3">
      <c r="A343" s="11" t="s">
        <v>613</v>
      </c>
      <c r="B343" s="10" t="s">
        <v>259</v>
      </c>
      <c r="C343" s="9" t="s">
        <v>549</v>
      </c>
      <c r="D343" s="7"/>
      <c r="E343" s="13">
        <v>1214000</v>
      </c>
      <c r="F343" s="18">
        <f t="shared" si="5"/>
        <v>5879966991.7199974</v>
      </c>
    </row>
    <row r="344" spans="1:6" ht="99.95" customHeight="1" x14ac:dyDescent="0.3">
      <c r="A344" s="11" t="s">
        <v>613</v>
      </c>
      <c r="B344" s="10" t="s">
        <v>260</v>
      </c>
      <c r="C344" s="9" t="s">
        <v>550</v>
      </c>
      <c r="D344" s="7"/>
      <c r="E344" s="13">
        <v>13098025.25</v>
      </c>
      <c r="F344" s="18">
        <f t="shared" si="5"/>
        <v>5866868966.4699974</v>
      </c>
    </row>
    <row r="345" spans="1:6" ht="99.95" customHeight="1" x14ac:dyDescent="0.3">
      <c r="A345" s="11" t="s">
        <v>613</v>
      </c>
      <c r="B345" s="10" t="s">
        <v>261</v>
      </c>
      <c r="C345" s="9" t="s">
        <v>551</v>
      </c>
      <c r="D345" s="7"/>
      <c r="E345" s="13">
        <v>823218.1</v>
      </c>
      <c r="F345" s="18">
        <f t="shared" si="5"/>
        <v>5866045748.369997</v>
      </c>
    </row>
    <row r="346" spans="1:6" ht="99.95" customHeight="1" x14ac:dyDescent="0.3">
      <c r="A346" s="11" t="s">
        <v>613</v>
      </c>
      <c r="B346" s="10" t="s">
        <v>262</v>
      </c>
      <c r="C346" s="9" t="s">
        <v>552</v>
      </c>
      <c r="D346" s="7"/>
      <c r="E346" s="13">
        <v>7192046.71</v>
      </c>
      <c r="F346" s="18">
        <f t="shared" si="5"/>
        <v>5858853701.659997</v>
      </c>
    </row>
    <row r="347" spans="1:6" ht="99.95" customHeight="1" x14ac:dyDescent="0.3">
      <c r="A347" s="11" t="s">
        <v>613</v>
      </c>
      <c r="B347" s="10" t="s">
        <v>262</v>
      </c>
      <c r="C347" s="9" t="s">
        <v>552</v>
      </c>
      <c r="D347" s="7"/>
      <c r="E347" s="13">
        <v>5970000</v>
      </c>
      <c r="F347" s="18">
        <f t="shared" si="5"/>
        <v>5852883701.659997</v>
      </c>
    </row>
    <row r="348" spans="1:6" ht="99.95" customHeight="1" x14ac:dyDescent="0.3">
      <c r="A348" s="11" t="s">
        <v>613</v>
      </c>
      <c r="B348" s="10" t="s">
        <v>262</v>
      </c>
      <c r="C348" s="9" t="s">
        <v>552</v>
      </c>
      <c r="D348" s="7"/>
      <c r="E348" s="13">
        <v>10000000</v>
      </c>
      <c r="F348" s="18">
        <f t="shared" si="5"/>
        <v>5842883701.659997</v>
      </c>
    </row>
    <row r="349" spans="1:6" ht="99.95" customHeight="1" x14ac:dyDescent="0.3">
      <c r="A349" s="11" t="s">
        <v>614</v>
      </c>
      <c r="B349" s="10" t="s">
        <v>263</v>
      </c>
      <c r="C349" s="9" t="s">
        <v>553</v>
      </c>
      <c r="D349" s="7"/>
      <c r="E349" s="13">
        <v>8240577.3300000001</v>
      </c>
      <c r="F349" s="18">
        <f t="shared" si="5"/>
        <v>5834643124.3299971</v>
      </c>
    </row>
    <row r="350" spans="1:6" ht="99.95" customHeight="1" x14ac:dyDescent="0.3">
      <c r="A350" s="11" t="s">
        <v>614</v>
      </c>
      <c r="B350" s="10" t="s">
        <v>264</v>
      </c>
      <c r="C350" s="9" t="s">
        <v>554</v>
      </c>
      <c r="D350" s="7"/>
      <c r="E350" s="13">
        <v>8344731.1200000001</v>
      </c>
      <c r="F350" s="18">
        <f t="shared" si="5"/>
        <v>5826298393.2099972</v>
      </c>
    </row>
    <row r="351" spans="1:6" ht="99.95" customHeight="1" x14ac:dyDescent="0.3">
      <c r="A351" s="11" t="s">
        <v>614</v>
      </c>
      <c r="B351" s="10" t="s">
        <v>265</v>
      </c>
      <c r="C351" s="9" t="s">
        <v>555</v>
      </c>
      <c r="D351" s="7"/>
      <c r="E351" s="13">
        <v>2999000</v>
      </c>
      <c r="F351" s="18">
        <f t="shared" si="5"/>
        <v>5823299393.2099972</v>
      </c>
    </row>
    <row r="352" spans="1:6" ht="99.95" customHeight="1" x14ac:dyDescent="0.3">
      <c r="A352" s="11" t="s">
        <v>614</v>
      </c>
      <c r="B352" s="10" t="s">
        <v>265</v>
      </c>
      <c r="C352" s="9" t="s">
        <v>555</v>
      </c>
      <c r="D352" s="7"/>
      <c r="E352" s="13">
        <v>1377477.7</v>
      </c>
      <c r="F352" s="18">
        <f t="shared" si="5"/>
        <v>5821921915.5099974</v>
      </c>
    </row>
    <row r="353" spans="1:6" ht="99.95" customHeight="1" x14ac:dyDescent="0.3">
      <c r="A353" s="11" t="s">
        <v>614</v>
      </c>
      <c r="B353" s="10" t="s">
        <v>266</v>
      </c>
      <c r="C353" s="9" t="s">
        <v>556</v>
      </c>
      <c r="D353" s="7"/>
      <c r="E353" s="13">
        <v>97587095.120000005</v>
      </c>
      <c r="F353" s="18">
        <f t="shared" si="5"/>
        <v>5724334820.3899975</v>
      </c>
    </row>
    <row r="354" spans="1:6" ht="99.95" customHeight="1" x14ac:dyDescent="0.3">
      <c r="A354" s="11" t="s">
        <v>614</v>
      </c>
      <c r="B354" s="10" t="s">
        <v>267</v>
      </c>
      <c r="C354" s="9" t="s">
        <v>557</v>
      </c>
      <c r="D354" s="7"/>
      <c r="E354" s="13">
        <v>58239420.770000003</v>
      </c>
      <c r="F354" s="18">
        <f t="shared" si="5"/>
        <v>5666095399.619997</v>
      </c>
    </row>
    <row r="355" spans="1:6" ht="99.95" customHeight="1" x14ac:dyDescent="0.3">
      <c r="A355" s="11" t="s">
        <v>614</v>
      </c>
      <c r="B355" s="10" t="s">
        <v>268</v>
      </c>
      <c r="C355" s="9" t="s">
        <v>558</v>
      </c>
      <c r="D355" s="7"/>
      <c r="E355" s="13">
        <v>338559320.89999998</v>
      </c>
      <c r="F355" s="18">
        <f t="shared" si="5"/>
        <v>5327536078.7199974</v>
      </c>
    </row>
    <row r="356" spans="1:6" ht="99.95" customHeight="1" x14ac:dyDescent="0.3">
      <c r="A356" s="11" t="s">
        <v>614</v>
      </c>
      <c r="B356" s="10" t="s">
        <v>269</v>
      </c>
      <c r="C356" s="9" t="s">
        <v>559</v>
      </c>
      <c r="D356" s="7"/>
      <c r="E356" s="13">
        <v>181212182.77000001</v>
      </c>
      <c r="F356" s="18">
        <f t="shared" si="5"/>
        <v>5146323895.9499969</v>
      </c>
    </row>
    <row r="357" spans="1:6" ht="99.95" customHeight="1" x14ac:dyDescent="0.3">
      <c r="A357" s="11" t="s">
        <v>614</v>
      </c>
      <c r="B357" s="10" t="s">
        <v>270</v>
      </c>
      <c r="C357" s="9" t="s">
        <v>560</v>
      </c>
      <c r="D357" s="7"/>
      <c r="E357" s="13">
        <v>3754258.67</v>
      </c>
      <c r="F357" s="18">
        <f t="shared" si="5"/>
        <v>5142569637.2799969</v>
      </c>
    </row>
    <row r="358" spans="1:6" ht="99.95" customHeight="1" x14ac:dyDescent="0.3">
      <c r="A358" s="11" t="s">
        <v>614</v>
      </c>
      <c r="B358" s="10" t="s">
        <v>270</v>
      </c>
      <c r="C358" s="9" t="s">
        <v>560</v>
      </c>
      <c r="D358" s="7"/>
      <c r="E358" s="13">
        <v>2000000</v>
      </c>
      <c r="F358" s="18">
        <f t="shared" si="5"/>
        <v>5140569637.2799969</v>
      </c>
    </row>
    <row r="359" spans="1:6" ht="99.95" customHeight="1" x14ac:dyDescent="0.3">
      <c r="A359" s="11" t="s">
        <v>615</v>
      </c>
      <c r="B359" s="10" t="s">
        <v>271</v>
      </c>
      <c r="C359" s="9" t="s">
        <v>561</v>
      </c>
      <c r="D359" s="7"/>
      <c r="E359" s="13">
        <v>22530250</v>
      </c>
      <c r="F359" s="18">
        <f t="shared" si="5"/>
        <v>5118039387.2799969</v>
      </c>
    </row>
    <row r="360" spans="1:6" ht="99.95" customHeight="1" x14ac:dyDescent="0.3">
      <c r="A360" s="11" t="s">
        <v>615</v>
      </c>
      <c r="B360" s="10" t="s">
        <v>271</v>
      </c>
      <c r="C360" s="9" t="s">
        <v>561</v>
      </c>
      <c r="D360" s="7"/>
      <c r="E360" s="13">
        <v>59930.25</v>
      </c>
      <c r="F360" s="18">
        <f t="shared" si="5"/>
        <v>5117979457.0299969</v>
      </c>
    </row>
    <row r="361" spans="1:6" ht="99.95" customHeight="1" x14ac:dyDescent="0.3">
      <c r="A361" s="11" t="s">
        <v>615</v>
      </c>
      <c r="B361" s="10" t="s">
        <v>272</v>
      </c>
      <c r="C361" s="9" t="s">
        <v>562</v>
      </c>
      <c r="D361" s="7"/>
      <c r="E361" s="13">
        <v>1482749.32</v>
      </c>
      <c r="F361" s="18">
        <f t="shared" si="5"/>
        <v>5116496707.7099972</v>
      </c>
    </row>
    <row r="362" spans="1:6" ht="99.95" customHeight="1" x14ac:dyDescent="0.3">
      <c r="A362" s="11" t="s">
        <v>615</v>
      </c>
      <c r="B362" s="10" t="s">
        <v>273</v>
      </c>
      <c r="C362" s="9" t="s">
        <v>563</v>
      </c>
      <c r="D362" s="7"/>
      <c r="E362" s="13">
        <v>4173040.78</v>
      </c>
      <c r="F362" s="18">
        <f t="shared" si="5"/>
        <v>5112323666.9299974</v>
      </c>
    </row>
    <row r="363" spans="1:6" ht="99.95" customHeight="1" x14ac:dyDescent="0.3">
      <c r="A363" s="11" t="s">
        <v>615</v>
      </c>
      <c r="B363" s="10" t="s">
        <v>274</v>
      </c>
      <c r="C363" s="9" t="s">
        <v>564</v>
      </c>
      <c r="D363" s="7"/>
      <c r="E363" s="13">
        <v>2864098</v>
      </c>
      <c r="F363" s="18">
        <f t="shared" si="5"/>
        <v>5109459568.9299974</v>
      </c>
    </row>
    <row r="364" spans="1:6" ht="99.95" customHeight="1" x14ac:dyDescent="0.3">
      <c r="A364" s="11" t="s">
        <v>615</v>
      </c>
      <c r="B364" s="10" t="s">
        <v>274</v>
      </c>
      <c r="C364" s="9" t="s">
        <v>564</v>
      </c>
      <c r="D364" s="7"/>
      <c r="E364" s="13">
        <v>2534104.1</v>
      </c>
      <c r="F364" s="18">
        <f t="shared" si="5"/>
        <v>5106925464.8299971</v>
      </c>
    </row>
    <row r="365" spans="1:6" ht="99.95" customHeight="1" x14ac:dyDescent="0.3">
      <c r="A365" s="11" t="s">
        <v>615</v>
      </c>
      <c r="B365" s="10" t="s">
        <v>274</v>
      </c>
      <c r="C365" s="9" t="s">
        <v>564</v>
      </c>
      <c r="D365" s="7"/>
      <c r="E365" s="13">
        <v>3412012.4</v>
      </c>
      <c r="F365" s="18">
        <f t="shared" si="5"/>
        <v>5103513452.4299974</v>
      </c>
    </row>
    <row r="366" spans="1:6" ht="99.95" customHeight="1" x14ac:dyDescent="0.3">
      <c r="A366" s="11" t="s">
        <v>615</v>
      </c>
      <c r="B366" s="10" t="s">
        <v>274</v>
      </c>
      <c r="C366" s="9" t="s">
        <v>564</v>
      </c>
      <c r="D366" s="7"/>
      <c r="E366" s="13">
        <v>3405786.1</v>
      </c>
      <c r="F366" s="18">
        <f t="shared" si="5"/>
        <v>5100107666.3299971</v>
      </c>
    </row>
    <row r="367" spans="1:6" ht="99.95" customHeight="1" x14ac:dyDescent="0.3">
      <c r="A367" s="11" t="s">
        <v>615</v>
      </c>
      <c r="B367" s="10" t="s">
        <v>274</v>
      </c>
      <c r="C367" s="9" t="s">
        <v>564</v>
      </c>
      <c r="D367" s="7"/>
      <c r="E367" s="13">
        <v>3175413</v>
      </c>
      <c r="F367" s="18">
        <f t="shared" si="5"/>
        <v>5096932253.3299971</v>
      </c>
    </row>
    <row r="368" spans="1:6" ht="99.95" customHeight="1" x14ac:dyDescent="0.3">
      <c r="A368" s="11" t="s">
        <v>615</v>
      </c>
      <c r="B368" s="10" t="s">
        <v>274</v>
      </c>
      <c r="C368" s="9" t="s">
        <v>564</v>
      </c>
      <c r="D368" s="7"/>
      <c r="E368" s="13">
        <v>1108281.3999999999</v>
      </c>
      <c r="F368" s="18">
        <f t="shared" si="5"/>
        <v>5095823971.9299974</v>
      </c>
    </row>
    <row r="369" spans="1:6" ht="99.95" customHeight="1" x14ac:dyDescent="0.3">
      <c r="A369" s="11" t="s">
        <v>615</v>
      </c>
      <c r="B369" s="10" t="s">
        <v>274</v>
      </c>
      <c r="C369" s="9" t="s">
        <v>564</v>
      </c>
      <c r="D369" s="7"/>
      <c r="E369" s="13">
        <v>3580122.5</v>
      </c>
      <c r="F369" s="18">
        <f t="shared" si="5"/>
        <v>5092243849.4299974</v>
      </c>
    </row>
    <row r="370" spans="1:6" ht="99.95" customHeight="1" x14ac:dyDescent="0.3">
      <c r="A370" s="11" t="s">
        <v>615</v>
      </c>
      <c r="B370" s="10" t="s">
        <v>274</v>
      </c>
      <c r="C370" s="9" t="s">
        <v>564</v>
      </c>
      <c r="D370" s="7"/>
      <c r="E370" s="13">
        <v>1027339.5</v>
      </c>
      <c r="F370" s="18">
        <f t="shared" si="5"/>
        <v>5091216509.9299974</v>
      </c>
    </row>
    <row r="371" spans="1:6" ht="99.95" customHeight="1" x14ac:dyDescent="0.3">
      <c r="A371" s="11" t="s">
        <v>615</v>
      </c>
      <c r="B371" s="10" t="s">
        <v>274</v>
      </c>
      <c r="C371" s="9" t="s">
        <v>564</v>
      </c>
      <c r="D371" s="7"/>
      <c r="E371" s="13">
        <v>1296876.03</v>
      </c>
      <c r="F371" s="18">
        <f t="shared" si="5"/>
        <v>5089919633.8999977</v>
      </c>
    </row>
    <row r="372" spans="1:6" ht="99.95" customHeight="1" x14ac:dyDescent="0.3">
      <c r="A372" s="11" t="s">
        <v>615</v>
      </c>
      <c r="B372" s="10" t="s">
        <v>274</v>
      </c>
      <c r="C372" s="9" t="s">
        <v>564</v>
      </c>
      <c r="D372" s="7"/>
      <c r="E372" s="13">
        <v>62263</v>
      </c>
      <c r="F372" s="18">
        <f t="shared" si="5"/>
        <v>5089857370.8999977</v>
      </c>
    </row>
    <row r="373" spans="1:6" ht="99.95" customHeight="1" x14ac:dyDescent="0.3">
      <c r="A373" s="11" t="s">
        <v>615</v>
      </c>
      <c r="B373" s="10" t="s">
        <v>274</v>
      </c>
      <c r="C373" s="9" t="s">
        <v>564</v>
      </c>
      <c r="D373" s="7"/>
      <c r="E373" s="13">
        <v>3860306</v>
      </c>
      <c r="F373" s="18">
        <f t="shared" si="5"/>
        <v>5085997064.8999977</v>
      </c>
    </row>
    <row r="374" spans="1:6" ht="99.95" customHeight="1" x14ac:dyDescent="0.3">
      <c r="A374" s="11" t="s">
        <v>615</v>
      </c>
      <c r="B374" s="10" t="s">
        <v>274</v>
      </c>
      <c r="C374" s="9" t="s">
        <v>564</v>
      </c>
      <c r="D374" s="7"/>
      <c r="E374" s="13">
        <v>435841</v>
      </c>
      <c r="F374" s="18">
        <f t="shared" si="5"/>
        <v>5085561223.8999977</v>
      </c>
    </row>
    <row r="375" spans="1:6" ht="99.95" customHeight="1" x14ac:dyDescent="0.3">
      <c r="A375" s="11" t="s">
        <v>615</v>
      </c>
      <c r="B375" s="10" t="s">
        <v>274</v>
      </c>
      <c r="C375" s="9" t="s">
        <v>564</v>
      </c>
      <c r="D375" s="7"/>
      <c r="E375" s="13">
        <v>1556575</v>
      </c>
      <c r="F375" s="18">
        <f t="shared" si="5"/>
        <v>5084004648.8999977</v>
      </c>
    </row>
    <row r="376" spans="1:6" ht="99.95" customHeight="1" x14ac:dyDescent="0.3">
      <c r="A376" s="11" t="s">
        <v>615</v>
      </c>
      <c r="B376" s="10" t="s">
        <v>274</v>
      </c>
      <c r="C376" s="9" t="s">
        <v>564</v>
      </c>
      <c r="D376" s="7"/>
      <c r="E376" s="13">
        <v>3424465</v>
      </c>
      <c r="F376" s="18">
        <f t="shared" si="5"/>
        <v>5080580183.8999977</v>
      </c>
    </row>
    <row r="377" spans="1:6" ht="99.95" customHeight="1" x14ac:dyDescent="0.3">
      <c r="A377" s="11" t="s">
        <v>615</v>
      </c>
      <c r="B377" s="10" t="s">
        <v>274</v>
      </c>
      <c r="C377" s="9" t="s">
        <v>564</v>
      </c>
      <c r="D377" s="7"/>
      <c r="E377" s="13">
        <v>4358410</v>
      </c>
      <c r="F377" s="18">
        <f t="shared" si="5"/>
        <v>5076221773.8999977</v>
      </c>
    </row>
    <row r="378" spans="1:6" ht="99.95" customHeight="1" x14ac:dyDescent="0.3">
      <c r="A378" s="11" t="s">
        <v>615</v>
      </c>
      <c r="B378" s="10" t="s">
        <v>274</v>
      </c>
      <c r="C378" s="9" t="s">
        <v>564</v>
      </c>
      <c r="D378" s="7"/>
      <c r="E378" s="13">
        <v>373578</v>
      </c>
      <c r="F378" s="18">
        <f t="shared" si="5"/>
        <v>5075848195.8999977</v>
      </c>
    </row>
    <row r="379" spans="1:6" ht="99.95" customHeight="1" x14ac:dyDescent="0.3">
      <c r="A379" s="11" t="s">
        <v>615</v>
      </c>
      <c r="B379" s="10" t="s">
        <v>274</v>
      </c>
      <c r="C379" s="9" t="s">
        <v>564</v>
      </c>
      <c r="D379" s="7"/>
      <c r="E379" s="13">
        <v>4731988</v>
      </c>
      <c r="F379" s="18">
        <f t="shared" si="5"/>
        <v>5071116207.8999977</v>
      </c>
    </row>
    <row r="380" spans="1:6" ht="99.95" customHeight="1" x14ac:dyDescent="0.3">
      <c r="A380" s="11" t="s">
        <v>615</v>
      </c>
      <c r="B380" s="10" t="s">
        <v>274</v>
      </c>
      <c r="C380" s="9" t="s">
        <v>564</v>
      </c>
      <c r="D380" s="7"/>
      <c r="E380" s="13">
        <v>62263</v>
      </c>
      <c r="F380" s="18">
        <f t="shared" si="5"/>
        <v>5071053944.8999977</v>
      </c>
    </row>
    <row r="381" spans="1:6" ht="99.95" customHeight="1" x14ac:dyDescent="0.3">
      <c r="A381" s="11" t="s">
        <v>615</v>
      </c>
      <c r="B381" s="10" t="s">
        <v>274</v>
      </c>
      <c r="C381" s="9" t="s">
        <v>564</v>
      </c>
      <c r="D381" s="7"/>
      <c r="E381" s="13">
        <v>996208</v>
      </c>
      <c r="F381" s="18">
        <f t="shared" si="5"/>
        <v>5070057736.8999977</v>
      </c>
    </row>
    <row r="382" spans="1:6" ht="99.95" customHeight="1" x14ac:dyDescent="0.3">
      <c r="A382" s="11" t="s">
        <v>615</v>
      </c>
      <c r="B382" s="10" t="s">
        <v>274</v>
      </c>
      <c r="C382" s="9" t="s">
        <v>564</v>
      </c>
      <c r="D382" s="7"/>
      <c r="E382" s="13">
        <v>1556575</v>
      </c>
      <c r="F382" s="18">
        <f t="shared" si="5"/>
        <v>5068501161.8999977</v>
      </c>
    </row>
    <row r="383" spans="1:6" ht="99.95" customHeight="1" x14ac:dyDescent="0.3">
      <c r="A383" s="11" t="s">
        <v>615</v>
      </c>
      <c r="B383" s="10" t="s">
        <v>274</v>
      </c>
      <c r="C383" s="9" t="s">
        <v>564</v>
      </c>
      <c r="D383" s="7"/>
      <c r="E383" s="13">
        <v>871682</v>
      </c>
      <c r="F383" s="18">
        <f t="shared" si="5"/>
        <v>5067629479.8999977</v>
      </c>
    </row>
    <row r="384" spans="1:6" ht="99.95" customHeight="1" x14ac:dyDescent="0.3">
      <c r="A384" s="11" t="s">
        <v>615</v>
      </c>
      <c r="B384" s="10" t="s">
        <v>274</v>
      </c>
      <c r="C384" s="9" t="s">
        <v>564</v>
      </c>
      <c r="D384" s="7"/>
      <c r="E384" s="13">
        <v>4420673</v>
      </c>
      <c r="F384" s="18">
        <f t="shared" si="5"/>
        <v>5063208806.8999977</v>
      </c>
    </row>
    <row r="385" spans="1:6" ht="99.95" customHeight="1" x14ac:dyDescent="0.3">
      <c r="A385" s="11" t="s">
        <v>615</v>
      </c>
      <c r="B385" s="10" t="s">
        <v>274</v>
      </c>
      <c r="C385" s="9" t="s">
        <v>564</v>
      </c>
      <c r="D385" s="7"/>
      <c r="E385" s="13">
        <v>3860306</v>
      </c>
      <c r="F385" s="18">
        <f t="shared" si="5"/>
        <v>5059348500.8999977</v>
      </c>
    </row>
    <row r="386" spans="1:6" ht="99.95" customHeight="1" x14ac:dyDescent="0.3">
      <c r="A386" s="11" t="s">
        <v>615</v>
      </c>
      <c r="B386" s="10" t="s">
        <v>274</v>
      </c>
      <c r="C386" s="9" t="s">
        <v>564</v>
      </c>
      <c r="D386" s="7"/>
      <c r="E386" s="13">
        <v>3486728</v>
      </c>
      <c r="F386" s="18">
        <f t="shared" si="5"/>
        <v>5055861772.8999977</v>
      </c>
    </row>
    <row r="387" spans="1:6" ht="99.95" customHeight="1" x14ac:dyDescent="0.3">
      <c r="A387" s="11" t="s">
        <v>615</v>
      </c>
      <c r="B387" s="10" t="s">
        <v>274</v>
      </c>
      <c r="C387" s="9" t="s">
        <v>564</v>
      </c>
      <c r="D387" s="7"/>
      <c r="E387" s="13">
        <v>124526</v>
      </c>
      <c r="F387" s="18">
        <f t="shared" si="5"/>
        <v>5055737246.8999977</v>
      </c>
    </row>
    <row r="388" spans="1:6" ht="99.95" customHeight="1" x14ac:dyDescent="0.3">
      <c r="A388" s="11" t="s">
        <v>615</v>
      </c>
      <c r="B388" s="10" t="s">
        <v>274</v>
      </c>
      <c r="C388" s="9" t="s">
        <v>564</v>
      </c>
      <c r="D388" s="7"/>
      <c r="E388" s="13">
        <v>186789</v>
      </c>
      <c r="F388" s="18">
        <f t="shared" si="5"/>
        <v>5055550457.8999977</v>
      </c>
    </row>
    <row r="389" spans="1:6" ht="99.95" customHeight="1" x14ac:dyDescent="0.3">
      <c r="A389" s="11" t="s">
        <v>615</v>
      </c>
      <c r="B389" s="10" t="s">
        <v>274</v>
      </c>
      <c r="C389" s="9" t="s">
        <v>564</v>
      </c>
      <c r="D389" s="7"/>
      <c r="E389" s="13">
        <v>3237676</v>
      </c>
      <c r="F389" s="18">
        <f t="shared" si="5"/>
        <v>5052312781.8999977</v>
      </c>
    </row>
    <row r="390" spans="1:6" ht="99.95" customHeight="1" x14ac:dyDescent="0.3">
      <c r="A390" s="11" t="s">
        <v>615</v>
      </c>
      <c r="B390" s="10" t="s">
        <v>274</v>
      </c>
      <c r="C390" s="9" t="s">
        <v>564</v>
      </c>
      <c r="D390" s="7"/>
      <c r="E390" s="13">
        <v>35552.17</v>
      </c>
      <c r="F390" s="18">
        <f t="shared" si="5"/>
        <v>5052277229.7299976</v>
      </c>
    </row>
    <row r="391" spans="1:6" ht="99.95" customHeight="1" x14ac:dyDescent="0.3">
      <c r="A391" s="11" t="s">
        <v>615</v>
      </c>
      <c r="B391" s="10" t="s">
        <v>274</v>
      </c>
      <c r="C391" s="9" t="s">
        <v>564</v>
      </c>
      <c r="D391" s="7"/>
      <c r="E391" s="13">
        <v>4731988</v>
      </c>
      <c r="F391" s="18">
        <f t="shared" si="5"/>
        <v>5047545241.7299976</v>
      </c>
    </row>
    <row r="392" spans="1:6" ht="99.95" customHeight="1" x14ac:dyDescent="0.3">
      <c r="A392" s="11" t="s">
        <v>615</v>
      </c>
      <c r="B392" s="10" t="s">
        <v>274</v>
      </c>
      <c r="C392" s="9" t="s">
        <v>564</v>
      </c>
      <c r="D392" s="7"/>
      <c r="E392" s="13">
        <v>5479144</v>
      </c>
      <c r="F392" s="18">
        <f t="shared" si="5"/>
        <v>5042066097.7299976</v>
      </c>
    </row>
    <row r="393" spans="1:6" ht="99.95" customHeight="1" x14ac:dyDescent="0.3">
      <c r="A393" s="11" t="s">
        <v>615</v>
      </c>
      <c r="B393" s="10" t="s">
        <v>274</v>
      </c>
      <c r="C393" s="9" t="s">
        <v>564</v>
      </c>
      <c r="D393" s="7"/>
      <c r="E393" s="13">
        <v>1120734</v>
      </c>
      <c r="F393" s="18">
        <f t="shared" si="5"/>
        <v>5040945363.7299976</v>
      </c>
    </row>
    <row r="394" spans="1:6" ht="99.95" customHeight="1" x14ac:dyDescent="0.3">
      <c r="A394" s="11" t="s">
        <v>615</v>
      </c>
      <c r="B394" s="10" t="s">
        <v>274</v>
      </c>
      <c r="C394" s="9" t="s">
        <v>564</v>
      </c>
      <c r="D394" s="7"/>
      <c r="E394" s="13">
        <v>373578</v>
      </c>
      <c r="F394" s="18">
        <f t="shared" si="5"/>
        <v>5040571785.7299976</v>
      </c>
    </row>
    <row r="395" spans="1:6" ht="99.95" customHeight="1" x14ac:dyDescent="0.3">
      <c r="A395" s="11" t="s">
        <v>615</v>
      </c>
      <c r="B395" s="10" t="s">
        <v>274</v>
      </c>
      <c r="C395" s="9" t="s">
        <v>564</v>
      </c>
      <c r="D395" s="7"/>
      <c r="E395" s="13">
        <v>49810.400000000001</v>
      </c>
      <c r="F395" s="18">
        <f t="shared" si="5"/>
        <v>5040521975.329998</v>
      </c>
    </row>
    <row r="396" spans="1:6" ht="99.95" customHeight="1" x14ac:dyDescent="0.3">
      <c r="A396" s="11" t="s">
        <v>615</v>
      </c>
      <c r="B396" s="10" t="s">
        <v>274</v>
      </c>
      <c r="C396" s="9" t="s">
        <v>564</v>
      </c>
      <c r="D396" s="7"/>
      <c r="E396" s="13">
        <v>933945</v>
      </c>
      <c r="F396" s="18">
        <f t="shared" si="5"/>
        <v>5039588030.329998</v>
      </c>
    </row>
    <row r="397" spans="1:6" ht="99.95" customHeight="1" x14ac:dyDescent="0.3">
      <c r="A397" s="11" t="s">
        <v>615</v>
      </c>
      <c r="B397" s="10" t="s">
        <v>274</v>
      </c>
      <c r="C397" s="9" t="s">
        <v>564</v>
      </c>
      <c r="D397" s="7"/>
      <c r="E397" s="13">
        <v>3735780</v>
      </c>
      <c r="F397" s="18">
        <f t="shared" si="5"/>
        <v>5035852250.329998</v>
      </c>
    </row>
    <row r="398" spans="1:6" ht="99.95" customHeight="1" x14ac:dyDescent="0.3">
      <c r="A398" s="11" t="s">
        <v>615</v>
      </c>
      <c r="B398" s="10" t="s">
        <v>274</v>
      </c>
      <c r="C398" s="9" t="s">
        <v>564</v>
      </c>
      <c r="D398" s="7"/>
      <c r="E398" s="13">
        <v>3548991</v>
      </c>
      <c r="F398" s="18">
        <f t="shared" si="5"/>
        <v>5032303259.329998</v>
      </c>
    </row>
    <row r="399" spans="1:6" ht="99.95" customHeight="1" x14ac:dyDescent="0.3">
      <c r="A399" s="11" t="s">
        <v>615</v>
      </c>
      <c r="B399" s="10" t="s">
        <v>274</v>
      </c>
      <c r="C399" s="9" t="s">
        <v>564</v>
      </c>
      <c r="D399" s="7"/>
      <c r="E399" s="13">
        <v>49810.400000000001</v>
      </c>
      <c r="F399" s="18">
        <f t="shared" si="5"/>
        <v>5032253448.9299984</v>
      </c>
    </row>
    <row r="400" spans="1:6" ht="99.95" customHeight="1" x14ac:dyDescent="0.3">
      <c r="A400" s="11" t="s">
        <v>615</v>
      </c>
      <c r="B400" s="10" t="s">
        <v>274</v>
      </c>
      <c r="C400" s="9" t="s">
        <v>564</v>
      </c>
      <c r="D400" s="7"/>
      <c r="E400" s="13">
        <v>93394.5</v>
      </c>
      <c r="F400" s="18">
        <f t="shared" si="5"/>
        <v>5032160054.4299984</v>
      </c>
    </row>
    <row r="401" spans="1:6" ht="99.95" customHeight="1" x14ac:dyDescent="0.3">
      <c r="A401" s="11" t="s">
        <v>615</v>
      </c>
      <c r="B401" s="10" t="s">
        <v>274</v>
      </c>
      <c r="C401" s="9" t="s">
        <v>564</v>
      </c>
      <c r="D401" s="7"/>
      <c r="E401" s="13">
        <v>124526</v>
      </c>
      <c r="F401" s="18">
        <f t="shared" ref="F401:F464" si="6">+F400+D401-E401</f>
        <v>5032035528.4299984</v>
      </c>
    </row>
    <row r="402" spans="1:6" ht="99.95" customHeight="1" x14ac:dyDescent="0.3">
      <c r="A402" s="11" t="s">
        <v>615</v>
      </c>
      <c r="B402" s="10" t="s">
        <v>274</v>
      </c>
      <c r="C402" s="9" t="s">
        <v>564</v>
      </c>
      <c r="D402" s="7"/>
      <c r="E402" s="13">
        <v>155657.5</v>
      </c>
      <c r="F402" s="18">
        <f t="shared" si="6"/>
        <v>5031879870.9299984</v>
      </c>
    </row>
    <row r="403" spans="1:6" ht="99.95" customHeight="1" x14ac:dyDescent="0.3">
      <c r="A403" s="11" t="s">
        <v>615</v>
      </c>
      <c r="B403" s="10" t="s">
        <v>274</v>
      </c>
      <c r="C403" s="9" t="s">
        <v>564</v>
      </c>
      <c r="D403" s="7"/>
      <c r="E403" s="13">
        <v>124526</v>
      </c>
      <c r="F403" s="18">
        <f t="shared" si="6"/>
        <v>5031755344.9299984</v>
      </c>
    </row>
    <row r="404" spans="1:6" ht="99.95" customHeight="1" x14ac:dyDescent="0.3">
      <c r="A404" s="11" t="s">
        <v>615</v>
      </c>
      <c r="B404" s="10" t="s">
        <v>274</v>
      </c>
      <c r="C404" s="9" t="s">
        <v>564</v>
      </c>
      <c r="D404" s="7"/>
      <c r="E404" s="13">
        <v>373578</v>
      </c>
      <c r="F404" s="18">
        <f t="shared" si="6"/>
        <v>5031381766.9299984</v>
      </c>
    </row>
    <row r="405" spans="1:6" ht="99.95" customHeight="1" x14ac:dyDescent="0.3">
      <c r="A405" s="11" t="s">
        <v>615</v>
      </c>
      <c r="B405" s="10" t="s">
        <v>274</v>
      </c>
      <c r="C405" s="9" t="s">
        <v>564</v>
      </c>
      <c r="D405" s="7"/>
      <c r="E405" s="13">
        <v>1369786</v>
      </c>
      <c r="F405" s="18">
        <f t="shared" si="6"/>
        <v>5030011980.9299984</v>
      </c>
    </row>
    <row r="406" spans="1:6" ht="99.95" customHeight="1" x14ac:dyDescent="0.3">
      <c r="A406" s="11" t="s">
        <v>615</v>
      </c>
      <c r="B406" s="10" t="s">
        <v>274</v>
      </c>
      <c r="C406" s="9" t="s">
        <v>564</v>
      </c>
      <c r="D406" s="7"/>
      <c r="E406" s="13">
        <v>5479144</v>
      </c>
      <c r="F406" s="18">
        <f t="shared" si="6"/>
        <v>5024532836.9299984</v>
      </c>
    </row>
    <row r="407" spans="1:6" ht="99.95" customHeight="1" x14ac:dyDescent="0.3">
      <c r="A407" s="11" t="s">
        <v>615</v>
      </c>
      <c r="B407" s="10" t="s">
        <v>274</v>
      </c>
      <c r="C407" s="9" t="s">
        <v>564</v>
      </c>
      <c r="D407" s="7"/>
      <c r="E407" s="13">
        <v>3673517</v>
      </c>
      <c r="F407" s="18">
        <f t="shared" si="6"/>
        <v>5020859319.9299984</v>
      </c>
    </row>
    <row r="408" spans="1:6" ht="99.95" customHeight="1" x14ac:dyDescent="0.3">
      <c r="A408" s="11" t="s">
        <v>615</v>
      </c>
      <c r="B408" s="10" t="s">
        <v>274</v>
      </c>
      <c r="C408" s="9" t="s">
        <v>564</v>
      </c>
      <c r="D408" s="7"/>
      <c r="E408" s="13">
        <v>4794251</v>
      </c>
      <c r="F408" s="18">
        <f t="shared" si="6"/>
        <v>5016065068.9299984</v>
      </c>
    </row>
    <row r="409" spans="1:6" ht="99.95" customHeight="1" x14ac:dyDescent="0.3">
      <c r="A409" s="11" t="s">
        <v>615</v>
      </c>
      <c r="B409" s="10" t="s">
        <v>274</v>
      </c>
      <c r="C409" s="9" t="s">
        <v>564</v>
      </c>
      <c r="D409" s="7"/>
      <c r="E409" s="13">
        <v>809419</v>
      </c>
      <c r="F409" s="18">
        <f t="shared" si="6"/>
        <v>5015255649.9299984</v>
      </c>
    </row>
    <row r="410" spans="1:6" ht="99.95" customHeight="1" x14ac:dyDescent="0.3">
      <c r="A410" s="11" t="s">
        <v>615</v>
      </c>
      <c r="B410" s="10" t="s">
        <v>274</v>
      </c>
      <c r="C410" s="9" t="s">
        <v>564</v>
      </c>
      <c r="D410" s="7"/>
      <c r="E410" s="13">
        <v>659987.80000000005</v>
      </c>
      <c r="F410" s="18">
        <f t="shared" si="6"/>
        <v>5014595662.1299982</v>
      </c>
    </row>
    <row r="411" spans="1:6" ht="99.95" customHeight="1" x14ac:dyDescent="0.3">
      <c r="A411" s="11" t="s">
        <v>615</v>
      </c>
      <c r="B411" s="10" t="s">
        <v>274</v>
      </c>
      <c r="C411" s="9" t="s">
        <v>564</v>
      </c>
      <c r="D411" s="7"/>
      <c r="E411" s="13">
        <v>684893</v>
      </c>
      <c r="F411" s="18">
        <f t="shared" si="6"/>
        <v>5013910769.1299982</v>
      </c>
    </row>
    <row r="412" spans="1:6" ht="99.95" customHeight="1" x14ac:dyDescent="0.3">
      <c r="A412" s="11" t="s">
        <v>615</v>
      </c>
      <c r="B412" s="10" t="s">
        <v>274</v>
      </c>
      <c r="C412" s="9" t="s">
        <v>564</v>
      </c>
      <c r="D412" s="7"/>
      <c r="E412" s="13">
        <v>3050887</v>
      </c>
      <c r="F412" s="18">
        <f t="shared" si="6"/>
        <v>5010859882.1299982</v>
      </c>
    </row>
    <row r="413" spans="1:6" ht="99.95" customHeight="1" x14ac:dyDescent="0.3">
      <c r="A413" s="11" t="s">
        <v>615</v>
      </c>
      <c r="B413" s="10" t="s">
        <v>274</v>
      </c>
      <c r="C413" s="9" t="s">
        <v>564</v>
      </c>
      <c r="D413" s="7"/>
      <c r="E413" s="13">
        <v>62263</v>
      </c>
      <c r="F413" s="18">
        <f t="shared" si="6"/>
        <v>5010797619.1299982</v>
      </c>
    </row>
    <row r="414" spans="1:6" ht="99.95" customHeight="1" x14ac:dyDescent="0.3">
      <c r="A414" s="11" t="s">
        <v>615</v>
      </c>
      <c r="B414" s="10" t="s">
        <v>274</v>
      </c>
      <c r="C414" s="9" t="s">
        <v>564</v>
      </c>
      <c r="D414" s="7"/>
      <c r="E414" s="13">
        <v>4090679.1</v>
      </c>
      <c r="F414" s="18">
        <f t="shared" si="6"/>
        <v>5006706940.0299978</v>
      </c>
    </row>
    <row r="415" spans="1:6" ht="99.95" customHeight="1" x14ac:dyDescent="0.3">
      <c r="A415" s="11" t="s">
        <v>615</v>
      </c>
      <c r="B415" s="10" t="s">
        <v>274</v>
      </c>
      <c r="C415" s="9" t="s">
        <v>564</v>
      </c>
      <c r="D415" s="7"/>
      <c r="E415" s="13">
        <v>56036.7</v>
      </c>
      <c r="F415" s="18">
        <f t="shared" si="6"/>
        <v>5006650903.329998</v>
      </c>
    </row>
    <row r="416" spans="1:6" ht="99.95" customHeight="1" x14ac:dyDescent="0.3">
      <c r="A416" s="11" t="s">
        <v>615</v>
      </c>
      <c r="B416" s="10" t="s">
        <v>274</v>
      </c>
      <c r="C416" s="9" t="s">
        <v>564</v>
      </c>
      <c r="D416" s="7"/>
      <c r="E416" s="13">
        <v>2615046</v>
      </c>
      <c r="F416" s="18">
        <f t="shared" si="6"/>
        <v>5004035857.329998</v>
      </c>
    </row>
    <row r="417" spans="1:6" ht="99.95" customHeight="1" x14ac:dyDescent="0.3">
      <c r="A417" s="11" t="s">
        <v>615</v>
      </c>
      <c r="B417" s="10" t="s">
        <v>274</v>
      </c>
      <c r="C417" s="9" t="s">
        <v>564</v>
      </c>
      <c r="D417" s="7"/>
      <c r="E417" s="13">
        <v>124526</v>
      </c>
      <c r="F417" s="18">
        <f t="shared" si="6"/>
        <v>5003911331.329998</v>
      </c>
    </row>
    <row r="418" spans="1:6" ht="99.95" customHeight="1" x14ac:dyDescent="0.3">
      <c r="A418" s="11" t="s">
        <v>615</v>
      </c>
      <c r="B418" s="10" t="s">
        <v>274</v>
      </c>
      <c r="C418" s="9" t="s">
        <v>564</v>
      </c>
      <c r="D418" s="7"/>
      <c r="E418" s="13">
        <v>1214128.5</v>
      </c>
      <c r="F418" s="18">
        <f t="shared" si="6"/>
        <v>5002697202.829998</v>
      </c>
    </row>
    <row r="419" spans="1:6" ht="99.95" customHeight="1" x14ac:dyDescent="0.3">
      <c r="A419" s="11" t="s">
        <v>615</v>
      </c>
      <c r="B419" s="10" t="s">
        <v>274</v>
      </c>
      <c r="C419" s="9" t="s">
        <v>564</v>
      </c>
      <c r="D419" s="7"/>
      <c r="E419" s="13">
        <v>1182997</v>
      </c>
      <c r="F419" s="18">
        <f t="shared" si="6"/>
        <v>5001514205.829998</v>
      </c>
    </row>
    <row r="420" spans="1:6" ht="99.95" customHeight="1" x14ac:dyDescent="0.3">
      <c r="A420" s="11" t="s">
        <v>615</v>
      </c>
      <c r="B420" s="10" t="s">
        <v>274</v>
      </c>
      <c r="C420" s="9" t="s">
        <v>564</v>
      </c>
      <c r="D420" s="7"/>
      <c r="E420" s="13">
        <v>1307523</v>
      </c>
      <c r="F420" s="18">
        <f t="shared" si="6"/>
        <v>5000206682.829998</v>
      </c>
    </row>
    <row r="421" spans="1:6" ht="99.95" customHeight="1" x14ac:dyDescent="0.3">
      <c r="A421" s="11" t="s">
        <v>615</v>
      </c>
      <c r="B421" s="10" t="s">
        <v>274</v>
      </c>
      <c r="C421" s="9" t="s">
        <v>564</v>
      </c>
      <c r="D421" s="7"/>
      <c r="E421" s="13">
        <v>4669725</v>
      </c>
      <c r="F421" s="18">
        <f t="shared" si="6"/>
        <v>4995536957.829998</v>
      </c>
    </row>
    <row r="422" spans="1:6" ht="99.95" customHeight="1" x14ac:dyDescent="0.3">
      <c r="A422" s="11" t="s">
        <v>615</v>
      </c>
      <c r="B422" s="10" t="s">
        <v>274</v>
      </c>
      <c r="C422" s="9" t="s">
        <v>564</v>
      </c>
      <c r="D422" s="7"/>
      <c r="E422" s="13">
        <v>1307523</v>
      </c>
      <c r="F422" s="18">
        <f t="shared" si="6"/>
        <v>4994229434.829998</v>
      </c>
    </row>
    <row r="423" spans="1:6" ht="99.95" customHeight="1" x14ac:dyDescent="0.3">
      <c r="A423" s="11" t="s">
        <v>615</v>
      </c>
      <c r="B423" s="10" t="s">
        <v>274</v>
      </c>
      <c r="C423" s="9" t="s">
        <v>564</v>
      </c>
      <c r="D423" s="7"/>
      <c r="E423" s="13">
        <v>18678.900000000001</v>
      </c>
      <c r="F423" s="18">
        <f t="shared" si="6"/>
        <v>4994210755.9299984</v>
      </c>
    </row>
    <row r="424" spans="1:6" ht="99.95" customHeight="1" x14ac:dyDescent="0.3">
      <c r="A424" s="11" t="s">
        <v>615</v>
      </c>
      <c r="B424" s="10" t="s">
        <v>274</v>
      </c>
      <c r="C424" s="9" t="s">
        <v>564</v>
      </c>
      <c r="D424" s="7"/>
      <c r="E424" s="13">
        <v>622630</v>
      </c>
      <c r="F424" s="18">
        <f t="shared" si="6"/>
        <v>4993588125.9299984</v>
      </c>
    </row>
    <row r="425" spans="1:6" ht="99.95" customHeight="1" x14ac:dyDescent="0.3">
      <c r="A425" s="11" t="s">
        <v>615</v>
      </c>
      <c r="B425" s="10" t="s">
        <v>274</v>
      </c>
      <c r="C425" s="9" t="s">
        <v>564</v>
      </c>
      <c r="D425" s="7"/>
      <c r="E425" s="13">
        <v>5230092</v>
      </c>
      <c r="F425" s="18">
        <f t="shared" si="6"/>
        <v>4988358033.9299984</v>
      </c>
    </row>
    <row r="426" spans="1:6" ht="99.95" customHeight="1" x14ac:dyDescent="0.3">
      <c r="A426" s="11" t="s">
        <v>615</v>
      </c>
      <c r="B426" s="10" t="s">
        <v>274</v>
      </c>
      <c r="C426" s="9" t="s">
        <v>564</v>
      </c>
      <c r="D426" s="7"/>
      <c r="E426" s="13">
        <v>4389541.5</v>
      </c>
      <c r="F426" s="18">
        <f t="shared" si="6"/>
        <v>4983968492.4299984</v>
      </c>
    </row>
    <row r="427" spans="1:6" ht="99.95" customHeight="1" x14ac:dyDescent="0.3">
      <c r="A427" s="11" t="s">
        <v>615</v>
      </c>
      <c r="B427" s="10" t="s">
        <v>274</v>
      </c>
      <c r="C427" s="9" t="s">
        <v>564</v>
      </c>
      <c r="D427" s="7"/>
      <c r="E427" s="13">
        <v>498104</v>
      </c>
      <c r="F427" s="18">
        <f t="shared" si="6"/>
        <v>4983470388.4299984</v>
      </c>
    </row>
    <row r="428" spans="1:6" ht="99.95" customHeight="1" x14ac:dyDescent="0.3">
      <c r="A428" s="11" t="s">
        <v>615</v>
      </c>
      <c r="B428" s="10" t="s">
        <v>274</v>
      </c>
      <c r="C428" s="9" t="s">
        <v>564</v>
      </c>
      <c r="D428" s="7"/>
      <c r="E428" s="13">
        <v>560367</v>
      </c>
      <c r="F428" s="18">
        <f t="shared" si="6"/>
        <v>4982910021.4299984</v>
      </c>
    </row>
    <row r="429" spans="1:6" ht="99.95" customHeight="1" x14ac:dyDescent="0.3">
      <c r="A429" s="11" t="s">
        <v>615</v>
      </c>
      <c r="B429" s="10" t="s">
        <v>274</v>
      </c>
      <c r="C429" s="9" t="s">
        <v>564</v>
      </c>
      <c r="D429" s="7"/>
      <c r="E429" s="13">
        <v>373578</v>
      </c>
      <c r="F429" s="18">
        <f t="shared" si="6"/>
        <v>4982536443.4299984</v>
      </c>
    </row>
    <row r="430" spans="1:6" ht="99.95" customHeight="1" x14ac:dyDescent="0.3">
      <c r="A430" s="11" t="s">
        <v>615</v>
      </c>
      <c r="B430" s="10" t="s">
        <v>274</v>
      </c>
      <c r="C430" s="9" t="s">
        <v>564</v>
      </c>
      <c r="D430" s="7"/>
      <c r="E430" s="13">
        <v>3218997.1</v>
      </c>
      <c r="F430" s="18">
        <f t="shared" si="6"/>
        <v>4979317446.329998</v>
      </c>
    </row>
    <row r="431" spans="1:6" ht="99.95" customHeight="1" x14ac:dyDescent="0.3">
      <c r="A431" s="11" t="s">
        <v>615</v>
      </c>
      <c r="B431" s="10" t="s">
        <v>274</v>
      </c>
      <c r="C431" s="9" t="s">
        <v>564</v>
      </c>
      <c r="D431" s="7"/>
      <c r="E431" s="13">
        <v>311315</v>
      </c>
      <c r="F431" s="18">
        <f t="shared" si="6"/>
        <v>4979006131.329998</v>
      </c>
    </row>
    <row r="432" spans="1:6" ht="99.95" customHeight="1" x14ac:dyDescent="0.3">
      <c r="A432" s="11" t="s">
        <v>615</v>
      </c>
      <c r="B432" s="10" t="s">
        <v>274</v>
      </c>
      <c r="C432" s="9" t="s">
        <v>564</v>
      </c>
      <c r="D432" s="7"/>
      <c r="E432" s="13">
        <v>124526</v>
      </c>
      <c r="F432" s="18">
        <f t="shared" si="6"/>
        <v>4978881605.329998</v>
      </c>
    </row>
    <row r="433" spans="1:6" ht="99.95" customHeight="1" x14ac:dyDescent="0.3">
      <c r="A433" s="11" t="s">
        <v>615</v>
      </c>
      <c r="B433" s="10" t="s">
        <v>274</v>
      </c>
      <c r="C433" s="9" t="s">
        <v>564</v>
      </c>
      <c r="D433" s="7"/>
      <c r="E433" s="13">
        <v>31131.5</v>
      </c>
      <c r="F433" s="18">
        <f t="shared" si="6"/>
        <v>4978850473.829998</v>
      </c>
    </row>
    <row r="434" spans="1:6" ht="99.95" customHeight="1" x14ac:dyDescent="0.3">
      <c r="A434" s="11" t="s">
        <v>615</v>
      </c>
      <c r="B434" s="10" t="s">
        <v>274</v>
      </c>
      <c r="C434" s="9" t="s">
        <v>564</v>
      </c>
      <c r="D434" s="7"/>
      <c r="E434" s="13">
        <v>311315</v>
      </c>
      <c r="F434" s="18">
        <f t="shared" si="6"/>
        <v>4978539158.829998</v>
      </c>
    </row>
    <row r="435" spans="1:6" ht="99.95" customHeight="1" x14ac:dyDescent="0.3">
      <c r="A435" s="11" t="s">
        <v>615</v>
      </c>
      <c r="B435" s="10" t="s">
        <v>274</v>
      </c>
      <c r="C435" s="9" t="s">
        <v>564</v>
      </c>
      <c r="D435" s="7"/>
      <c r="E435" s="13">
        <v>49810.400000000001</v>
      </c>
      <c r="F435" s="18">
        <f t="shared" si="6"/>
        <v>4978489348.4299984</v>
      </c>
    </row>
    <row r="436" spans="1:6" ht="99.95" customHeight="1" x14ac:dyDescent="0.3">
      <c r="A436" s="11" t="s">
        <v>615</v>
      </c>
      <c r="B436" s="10" t="s">
        <v>274</v>
      </c>
      <c r="C436" s="9" t="s">
        <v>564</v>
      </c>
      <c r="D436" s="7"/>
      <c r="E436" s="13">
        <v>249052</v>
      </c>
      <c r="F436" s="18">
        <f t="shared" si="6"/>
        <v>4978240296.4299984</v>
      </c>
    </row>
    <row r="437" spans="1:6" ht="99.95" customHeight="1" x14ac:dyDescent="0.3">
      <c r="A437" s="11" t="s">
        <v>615</v>
      </c>
      <c r="B437" s="10" t="s">
        <v>274</v>
      </c>
      <c r="C437" s="9" t="s">
        <v>564</v>
      </c>
      <c r="D437" s="7"/>
      <c r="E437" s="13">
        <v>311315</v>
      </c>
      <c r="F437" s="18">
        <f t="shared" si="6"/>
        <v>4977928981.4299984</v>
      </c>
    </row>
    <row r="438" spans="1:6" ht="99.95" customHeight="1" x14ac:dyDescent="0.3">
      <c r="A438" s="11" t="s">
        <v>615</v>
      </c>
      <c r="B438" s="10" t="s">
        <v>274</v>
      </c>
      <c r="C438" s="9" t="s">
        <v>564</v>
      </c>
      <c r="D438" s="7"/>
      <c r="E438" s="13">
        <v>1681101</v>
      </c>
      <c r="F438" s="18">
        <f t="shared" si="6"/>
        <v>4976247880.4299984</v>
      </c>
    </row>
    <row r="439" spans="1:6" ht="99.95" customHeight="1" x14ac:dyDescent="0.3">
      <c r="A439" s="11" t="s">
        <v>615</v>
      </c>
      <c r="B439" s="10" t="s">
        <v>274</v>
      </c>
      <c r="C439" s="9" t="s">
        <v>564</v>
      </c>
      <c r="D439" s="7"/>
      <c r="E439" s="13">
        <v>4152942.1</v>
      </c>
      <c r="F439" s="18">
        <f t="shared" si="6"/>
        <v>4972094938.329998</v>
      </c>
    </row>
    <row r="440" spans="1:6" ht="99.95" customHeight="1" x14ac:dyDescent="0.3">
      <c r="A440" s="11" t="s">
        <v>615</v>
      </c>
      <c r="B440" s="10" t="s">
        <v>274</v>
      </c>
      <c r="C440" s="9" t="s">
        <v>564</v>
      </c>
      <c r="D440" s="7"/>
      <c r="E440" s="13">
        <v>435841</v>
      </c>
      <c r="F440" s="18">
        <f t="shared" si="6"/>
        <v>4971659097.329998</v>
      </c>
    </row>
    <row r="441" spans="1:6" ht="99.95" customHeight="1" x14ac:dyDescent="0.3">
      <c r="A441" s="11" t="s">
        <v>615</v>
      </c>
      <c r="B441" s="10" t="s">
        <v>274</v>
      </c>
      <c r="C441" s="9" t="s">
        <v>564</v>
      </c>
      <c r="D441" s="7"/>
      <c r="E441" s="13">
        <v>684893</v>
      </c>
      <c r="F441" s="18">
        <f t="shared" si="6"/>
        <v>4970974204.329998</v>
      </c>
    </row>
    <row r="442" spans="1:6" ht="99.95" customHeight="1" x14ac:dyDescent="0.3">
      <c r="A442" s="11" t="s">
        <v>615</v>
      </c>
      <c r="B442" s="10" t="s">
        <v>274</v>
      </c>
      <c r="C442" s="9" t="s">
        <v>564</v>
      </c>
      <c r="D442" s="7"/>
      <c r="E442" s="13">
        <v>56036.7</v>
      </c>
      <c r="F442" s="18">
        <f t="shared" si="6"/>
        <v>4970918167.6299982</v>
      </c>
    </row>
    <row r="443" spans="1:6" ht="99.95" customHeight="1" x14ac:dyDescent="0.3">
      <c r="A443" s="11" t="s">
        <v>615</v>
      </c>
      <c r="B443" s="10" t="s">
        <v>274</v>
      </c>
      <c r="C443" s="9" t="s">
        <v>564</v>
      </c>
      <c r="D443" s="7"/>
      <c r="E443" s="13">
        <v>186789</v>
      </c>
      <c r="F443" s="18">
        <f t="shared" si="6"/>
        <v>4970731378.6299982</v>
      </c>
    </row>
    <row r="444" spans="1:6" ht="99.95" customHeight="1" x14ac:dyDescent="0.3">
      <c r="A444" s="11" t="s">
        <v>615</v>
      </c>
      <c r="B444" s="10" t="s">
        <v>274</v>
      </c>
      <c r="C444" s="9" t="s">
        <v>564</v>
      </c>
      <c r="D444" s="7"/>
      <c r="E444" s="13">
        <v>4719535.4000000004</v>
      </c>
      <c r="F444" s="18">
        <f t="shared" si="6"/>
        <v>4966011843.2299986</v>
      </c>
    </row>
    <row r="445" spans="1:6" ht="99.95" customHeight="1" x14ac:dyDescent="0.3">
      <c r="A445" s="11" t="s">
        <v>615</v>
      </c>
      <c r="B445" s="10" t="s">
        <v>274</v>
      </c>
      <c r="C445" s="9" t="s">
        <v>564</v>
      </c>
      <c r="D445" s="7"/>
      <c r="E445" s="13">
        <v>49810.400000000001</v>
      </c>
      <c r="F445" s="18">
        <f t="shared" si="6"/>
        <v>4965962032.829999</v>
      </c>
    </row>
    <row r="446" spans="1:6" ht="99.95" customHeight="1" x14ac:dyDescent="0.3">
      <c r="A446" s="11" t="s">
        <v>615</v>
      </c>
      <c r="B446" s="10" t="s">
        <v>274</v>
      </c>
      <c r="C446" s="9" t="s">
        <v>564</v>
      </c>
      <c r="D446" s="7"/>
      <c r="E446" s="13">
        <v>4856514</v>
      </c>
      <c r="F446" s="18">
        <f t="shared" si="6"/>
        <v>4961105518.829999</v>
      </c>
    </row>
    <row r="447" spans="1:6" ht="99.95" customHeight="1" x14ac:dyDescent="0.3">
      <c r="A447" s="11" t="s">
        <v>615</v>
      </c>
      <c r="B447" s="10" t="s">
        <v>274</v>
      </c>
      <c r="C447" s="9" t="s">
        <v>564</v>
      </c>
      <c r="D447" s="7"/>
      <c r="E447" s="13">
        <v>4763119.5</v>
      </c>
      <c r="F447" s="18">
        <f t="shared" si="6"/>
        <v>4956342399.329999</v>
      </c>
    </row>
    <row r="448" spans="1:6" ht="99.95" customHeight="1" x14ac:dyDescent="0.3">
      <c r="A448" s="11" t="s">
        <v>615</v>
      </c>
      <c r="B448" s="10" t="s">
        <v>274</v>
      </c>
      <c r="C448" s="9" t="s">
        <v>564</v>
      </c>
      <c r="D448" s="7"/>
      <c r="E448" s="13">
        <v>622630</v>
      </c>
      <c r="F448" s="18">
        <f t="shared" si="6"/>
        <v>4955719769.329999</v>
      </c>
    </row>
    <row r="449" spans="1:6" ht="99.95" customHeight="1" x14ac:dyDescent="0.3">
      <c r="A449" s="11" t="s">
        <v>615</v>
      </c>
      <c r="B449" s="10" t="s">
        <v>274</v>
      </c>
      <c r="C449" s="9" t="s">
        <v>564</v>
      </c>
      <c r="D449" s="7"/>
      <c r="E449" s="13">
        <v>622630</v>
      </c>
      <c r="F449" s="18">
        <f t="shared" si="6"/>
        <v>4955097139.329999</v>
      </c>
    </row>
    <row r="450" spans="1:6" ht="99.95" customHeight="1" x14ac:dyDescent="0.3">
      <c r="A450" s="11" t="s">
        <v>615</v>
      </c>
      <c r="B450" s="10" t="s">
        <v>274</v>
      </c>
      <c r="C450" s="9" t="s">
        <v>564</v>
      </c>
      <c r="D450" s="7"/>
      <c r="E450" s="13">
        <v>3237676</v>
      </c>
      <c r="F450" s="18">
        <f t="shared" si="6"/>
        <v>4951859463.329999</v>
      </c>
    </row>
    <row r="451" spans="1:6" ht="99.95" customHeight="1" x14ac:dyDescent="0.3">
      <c r="A451" s="11" t="s">
        <v>615</v>
      </c>
      <c r="B451" s="10" t="s">
        <v>274</v>
      </c>
      <c r="C451" s="9" t="s">
        <v>564</v>
      </c>
      <c r="D451" s="7"/>
      <c r="E451" s="13">
        <v>3175413</v>
      </c>
      <c r="F451" s="18">
        <f t="shared" si="6"/>
        <v>4948684050.329999</v>
      </c>
    </row>
    <row r="452" spans="1:6" ht="99.95" customHeight="1" x14ac:dyDescent="0.3">
      <c r="A452" s="11" t="s">
        <v>615</v>
      </c>
      <c r="B452" s="10" t="s">
        <v>274</v>
      </c>
      <c r="C452" s="9" t="s">
        <v>564</v>
      </c>
      <c r="D452" s="7"/>
      <c r="E452" s="13">
        <v>3019755.5</v>
      </c>
      <c r="F452" s="18">
        <f t="shared" si="6"/>
        <v>4945664294.829999</v>
      </c>
    </row>
    <row r="453" spans="1:6" ht="99.95" customHeight="1" x14ac:dyDescent="0.3">
      <c r="A453" s="11" t="s">
        <v>615</v>
      </c>
      <c r="B453" s="10" t="s">
        <v>274</v>
      </c>
      <c r="C453" s="9" t="s">
        <v>564</v>
      </c>
      <c r="D453" s="7"/>
      <c r="E453" s="13">
        <v>871682</v>
      </c>
      <c r="F453" s="18">
        <f t="shared" si="6"/>
        <v>4944792612.829999</v>
      </c>
    </row>
    <row r="454" spans="1:6" ht="99.95" customHeight="1" x14ac:dyDescent="0.3">
      <c r="A454" s="11" t="s">
        <v>615</v>
      </c>
      <c r="B454" s="10" t="s">
        <v>274</v>
      </c>
      <c r="C454" s="9" t="s">
        <v>564</v>
      </c>
      <c r="D454" s="7"/>
      <c r="E454" s="13">
        <v>373578</v>
      </c>
      <c r="F454" s="18">
        <f t="shared" si="6"/>
        <v>4944419034.829999</v>
      </c>
    </row>
    <row r="455" spans="1:6" ht="99.95" customHeight="1" x14ac:dyDescent="0.3">
      <c r="A455" s="11" t="s">
        <v>615</v>
      </c>
      <c r="B455" s="10" t="s">
        <v>274</v>
      </c>
      <c r="C455" s="9" t="s">
        <v>564</v>
      </c>
      <c r="D455" s="7"/>
      <c r="E455" s="13">
        <v>2615046</v>
      </c>
      <c r="F455" s="18">
        <f t="shared" si="6"/>
        <v>4941803988.829999</v>
      </c>
    </row>
    <row r="456" spans="1:6" ht="99.95" customHeight="1" x14ac:dyDescent="0.3">
      <c r="A456" s="11" t="s">
        <v>615</v>
      </c>
      <c r="B456" s="10" t="s">
        <v>274</v>
      </c>
      <c r="C456" s="9" t="s">
        <v>564</v>
      </c>
      <c r="D456" s="7"/>
      <c r="E456" s="13">
        <v>2851645.4</v>
      </c>
      <c r="F456" s="18">
        <f t="shared" si="6"/>
        <v>4938952343.4299994</v>
      </c>
    </row>
    <row r="457" spans="1:6" ht="99.95" customHeight="1" x14ac:dyDescent="0.3">
      <c r="A457" s="11" t="s">
        <v>615</v>
      </c>
      <c r="B457" s="10" t="s">
        <v>274</v>
      </c>
      <c r="C457" s="9" t="s">
        <v>564</v>
      </c>
      <c r="D457" s="7"/>
      <c r="E457" s="13">
        <v>3019755.5</v>
      </c>
      <c r="F457" s="18">
        <f t="shared" si="6"/>
        <v>4935932587.9299994</v>
      </c>
    </row>
    <row r="458" spans="1:6" ht="99.95" customHeight="1" x14ac:dyDescent="0.3">
      <c r="A458" s="11" t="s">
        <v>615</v>
      </c>
      <c r="B458" s="10" t="s">
        <v>274</v>
      </c>
      <c r="C458" s="9" t="s">
        <v>564</v>
      </c>
      <c r="D458" s="7"/>
      <c r="E458" s="13">
        <v>3362202</v>
      </c>
      <c r="F458" s="18">
        <f t="shared" si="6"/>
        <v>4932570385.9299994</v>
      </c>
    </row>
    <row r="459" spans="1:6" ht="99.95" customHeight="1" x14ac:dyDescent="0.3">
      <c r="A459" s="11" t="s">
        <v>615</v>
      </c>
      <c r="B459" s="10" t="s">
        <v>274</v>
      </c>
      <c r="C459" s="9" t="s">
        <v>564</v>
      </c>
      <c r="D459" s="7"/>
      <c r="E459" s="13">
        <v>4532746.4000000004</v>
      </c>
      <c r="F459" s="18">
        <f t="shared" si="6"/>
        <v>4928037639.5299997</v>
      </c>
    </row>
    <row r="460" spans="1:6" ht="99.95" customHeight="1" x14ac:dyDescent="0.3">
      <c r="A460" s="11" t="s">
        <v>615</v>
      </c>
      <c r="B460" s="10" t="s">
        <v>274</v>
      </c>
      <c r="C460" s="9" t="s">
        <v>564</v>
      </c>
      <c r="D460" s="7"/>
      <c r="E460" s="13">
        <v>3113150</v>
      </c>
      <c r="F460" s="18">
        <f t="shared" si="6"/>
        <v>4924924489.5299997</v>
      </c>
    </row>
    <row r="461" spans="1:6" ht="99.95" customHeight="1" x14ac:dyDescent="0.3">
      <c r="A461" s="11" t="s">
        <v>615</v>
      </c>
      <c r="B461" s="10" t="s">
        <v>274</v>
      </c>
      <c r="C461" s="9" t="s">
        <v>564</v>
      </c>
      <c r="D461" s="7"/>
      <c r="E461" s="13">
        <v>734703.4</v>
      </c>
      <c r="F461" s="18">
        <f t="shared" si="6"/>
        <v>4924189786.1300001</v>
      </c>
    </row>
    <row r="462" spans="1:6" ht="99.95" customHeight="1" x14ac:dyDescent="0.3">
      <c r="A462" s="11" t="s">
        <v>615</v>
      </c>
      <c r="B462" s="10" t="s">
        <v>274</v>
      </c>
      <c r="C462" s="9" t="s">
        <v>564</v>
      </c>
      <c r="D462" s="7"/>
      <c r="E462" s="13">
        <v>3225223.4</v>
      </c>
      <c r="F462" s="18">
        <f t="shared" si="6"/>
        <v>4920964562.7300005</v>
      </c>
    </row>
    <row r="463" spans="1:6" ht="99.95" customHeight="1" x14ac:dyDescent="0.3">
      <c r="A463" s="11" t="s">
        <v>615</v>
      </c>
      <c r="B463" s="10" t="s">
        <v>274</v>
      </c>
      <c r="C463" s="9" t="s">
        <v>564</v>
      </c>
      <c r="D463" s="7"/>
      <c r="E463" s="13">
        <v>1114507.7</v>
      </c>
      <c r="F463" s="18">
        <f t="shared" si="6"/>
        <v>4919850055.0300007</v>
      </c>
    </row>
    <row r="464" spans="1:6" ht="99.95" customHeight="1" x14ac:dyDescent="0.3">
      <c r="A464" s="11" t="s">
        <v>615</v>
      </c>
      <c r="B464" s="10" t="s">
        <v>274</v>
      </c>
      <c r="C464" s="9" t="s">
        <v>564</v>
      </c>
      <c r="D464" s="7"/>
      <c r="E464" s="13">
        <v>3162960.4</v>
      </c>
      <c r="F464" s="18">
        <f t="shared" si="6"/>
        <v>4916687094.6300011</v>
      </c>
    </row>
    <row r="465" spans="1:6" ht="99.95" customHeight="1" x14ac:dyDescent="0.3">
      <c r="A465" s="11" t="s">
        <v>615</v>
      </c>
      <c r="B465" s="10" t="s">
        <v>274</v>
      </c>
      <c r="C465" s="9" t="s">
        <v>564</v>
      </c>
      <c r="D465" s="7"/>
      <c r="E465" s="13">
        <v>716024.5</v>
      </c>
      <c r="F465" s="18">
        <f t="shared" ref="F465:F528" si="7">+F464+D465-E465</f>
        <v>4915971070.1300011</v>
      </c>
    </row>
    <row r="466" spans="1:6" ht="99.95" customHeight="1" x14ac:dyDescent="0.3">
      <c r="A466" s="11" t="s">
        <v>615</v>
      </c>
      <c r="B466" s="10" t="s">
        <v>274</v>
      </c>
      <c r="C466" s="9" t="s">
        <v>564</v>
      </c>
      <c r="D466" s="7"/>
      <c r="E466" s="13">
        <v>498104</v>
      </c>
      <c r="F466" s="18">
        <f t="shared" si="7"/>
        <v>4915472966.1300011</v>
      </c>
    </row>
    <row r="467" spans="1:6" ht="99.95" customHeight="1" x14ac:dyDescent="0.3">
      <c r="A467" s="11" t="s">
        <v>615</v>
      </c>
      <c r="B467" s="10" t="s">
        <v>274</v>
      </c>
      <c r="C467" s="9" t="s">
        <v>564</v>
      </c>
      <c r="D467" s="7"/>
      <c r="E467" s="13">
        <v>3611254</v>
      </c>
      <c r="F467" s="18">
        <f t="shared" si="7"/>
        <v>4911861712.1300011</v>
      </c>
    </row>
    <row r="468" spans="1:6" ht="99.95" customHeight="1" x14ac:dyDescent="0.3">
      <c r="A468" s="11" t="s">
        <v>615</v>
      </c>
      <c r="B468" s="10" t="s">
        <v>274</v>
      </c>
      <c r="C468" s="9" t="s">
        <v>564</v>
      </c>
      <c r="D468" s="7"/>
      <c r="E468" s="13">
        <v>3891437.5</v>
      </c>
      <c r="F468" s="18">
        <f t="shared" si="7"/>
        <v>4907970274.6300011</v>
      </c>
    </row>
    <row r="469" spans="1:6" ht="99.95" customHeight="1" x14ac:dyDescent="0.3">
      <c r="A469" s="11" t="s">
        <v>615</v>
      </c>
      <c r="B469" s="10" t="s">
        <v>274</v>
      </c>
      <c r="C469" s="9" t="s">
        <v>564</v>
      </c>
      <c r="D469" s="7"/>
      <c r="E469" s="13">
        <v>4358410</v>
      </c>
      <c r="F469" s="18">
        <f t="shared" si="7"/>
        <v>4903611864.6300011</v>
      </c>
    </row>
    <row r="470" spans="1:6" ht="99.95" customHeight="1" x14ac:dyDescent="0.3">
      <c r="A470" s="11" t="s">
        <v>615</v>
      </c>
      <c r="B470" s="10" t="s">
        <v>274</v>
      </c>
      <c r="C470" s="9" t="s">
        <v>564</v>
      </c>
      <c r="D470" s="7"/>
      <c r="E470" s="13">
        <v>3175413</v>
      </c>
      <c r="F470" s="18">
        <f t="shared" si="7"/>
        <v>4900436451.6300011</v>
      </c>
    </row>
    <row r="471" spans="1:6" ht="99.95" customHeight="1" x14ac:dyDescent="0.3">
      <c r="A471" s="11" t="s">
        <v>615</v>
      </c>
      <c r="B471" s="10" t="s">
        <v>274</v>
      </c>
      <c r="C471" s="9" t="s">
        <v>564</v>
      </c>
      <c r="D471" s="7"/>
      <c r="E471" s="13">
        <v>4794251</v>
      </c>
      <c r="F471" s="18">
        <f t="shared" si="7"/>
        <v>4895642200.6300011</v>
      </c>
    </row>
    <row r="472" spans="1:6" ht="99.95" customHeight="1" x14ac:dyDescent="0.3">
      <c r="A472" s="11" t="s">
        <v>615</v>
      </c>
      <c r="B472" s="10" t="s">
        <v>274</v>
      </c>
      <c r="C472" s="9" t="s">
        <v>564</v>
      </c>
      <c r="D472" s="7"/>
      <c r="E472" s="13">
        <v>597724.80000000005</v>
      </c>
      <c r="F472" s="18">
        <f t="shared" si="7"/>
        <v>4895044475.8300009</v>
      </c>
    </row>
    <row r="473" spans="1:6" ht="99.95" customHeight="1" x14ac:dyDescent="0.3">
      <c r="A473" s="11" t="s">
        <v>615</v>
      </c>
      <c r="B473" s="10" t="s">
        <v>274</v>
      </c>
      <c r="C473" s="9" t="s">
        <v>564</v>
      </c>
      <c r="D473" s="7"/>
      <c r="E473" s="13">
        <v>24905.200000000001</v>
      </c>
      <c r="F473" s="18">
        <f t="shared" si="7"/>
        <v>4895019570.6300011</v>
      </c>
    </row>
    <row r="474" spans="1:6" ht="99.95" customHeight="1" x14ac:dyDescent="0.3">
      <c r="A474" s="11" t="s">
        <v>615</v>
      </c>
      <c r="B474" s="10" t="s">
        <v>274</v>
      </c>
      <c r="C474" s="9" t="s">
        <v>564</v>
      </c>
      <c r="D474" s="7"/>
      <c r="E474" s="13">
        <v>311315</v>
      </c>
      <c r="F474" s="18">
        <f t="shared" si="7"/>
        <v>4894708255.6300011</v>
      </c>
    </row>
    <row r="475" spans="1:6" ht="99.95" customHeight="1" x14ac:dyDescent="0.3">
      <c r="A475" s="11" t="s">
        <v>615</v>
      </c>
      <c r="B475" s="10" t="s">
        <v>274</v>
      </c>
      <c r="C475" s="9" t="s">
        <v>564</v>
      </c>
      <c r="D475" s="7"/>
      <c r="E475" s="13">
        <v>4420673</v>
      </c>
      <c r="F475" s="18">
        <f t="shared" si="7"/>
        <v>4890287582.6300011</v>
      </c>
    </row>
    <row r="476" spans="1:6" ht="99.95" customHeight="1" x14ac:dyDescent="0.3">
      <c r="A476" s="11" t="s">
        <v>615</v>
      </c>
      <c r="B476" s="10" t="s">
        <v>274</v>
      </c>
      <c r="C476" s="9" t="s">
        <v>564</v>
      </c>
      <c r="D476" s="7"/>
      <c r="E476" s="13">
        <v>560367</v>
      </c>
      <c r="F476" s="18">
        <f t="shared" si="7"/>
        <v>4889727215.6300011</v>
      </c>
    </row>
    <row r="477" spans="1:6" ht="99.95" customHeight="1" x14ac:dyDescent="0.3">
      <c r="A477" s="11" t="s">
        <v>615</v>
      </c>
      <c r="B477" s="10" t="s">
        <v>274</v>
      </c>
      <c r="C477" s="9" t="s">
        <v>564</v>
      </c>
      <c r="D477" s="7"/>
      <c r="E477" s="13">
        <v>4358410</v>
      </c>
      <c r="F477" s="18">
        <f t="shared" si="7"/>
        <v>4885368805.6300011</v>
      </c>
    </row>
    <row r="478" spans="1:6" ht="99.95" customHeight="1" x14ac:dyDescent="0.3">
      <c r="A478" s="11" t="s">
        <v>615</v>
      </c>
      <c r="B478" s="10" t="s">
        <v>274</v>
      </c>
      <c r="C478" s="9" t="s">
        <v>564</v>
      </c>
      <c r="D478" s="7"/>
      <c r="E478" s="13">
        <v>498104</v>
      </c>
      <c r="F478" s="18">
        <f t="shared" si="7"/>
        <v>4884870701.6300011</v>
      </c>
    </row>
    <row r="479" spans="1:6" ht="99.95" customHeight="1" x14ac:dyDescent="0.3">
      <c r="A479" s="11" t="s">
        <v>615</v>
      </c>
      <c r="B479" s="10" t="s">
        <v>274</v>
      </c>
      <c r="C479" s="9" t="s">
        <v>564</v>
      </c>
      <c r="D479" s="7"/>
      <c r="E479" s="13">
        <v>3704648.5</v>
      </c>
      <c r="F479" s="18">
        <f t="shared" si="7"/>
        <v>4881166053.1300011</v>
      </c>
    </row>
    <row r="480" spans="1:6" ht="99.95" customHeight="1" x14ac:dyDescent="0.3">
      <c r="A480" s="11" t="s">
        <v>615</v>
      </c>
      <c r="B480" s="10" t="s">
        <v>274</v>
      </c>
      <c r="C480" s="9" t="s">
        <v>564</v>
      </c>
      <c r="D480" s="7"/>
      <c r="E480" s="13">
        <v>2926361</v>
      </c>
      <c r="F480" s="18">
        <f t="shared" si="7"/>
        <v>4878239692.1300011</v>
      </c>
    </row>
    <row r="481" spans="1:6" ht="99.95" customHeight="1" x14ac:dyDescent="0.3">
      <c r="A481" s="11" t="s">
        <v>615</v>
      </c>
      <c r="B481" s="10" t="s">
        <v>274</v>
      </c>
      <c r="C481" s="9" t="s">
        <v>564</v>
      </c>
      <c r="D481" s="7"/>
      <c r="E481" s="13">
        <v>3860306</v>
      </c>
      <c r="F481" s="18">
        <f t="shared" si="7"/>
        <v>4874379386.1300011</v>
      </c>
    </row>
    <row r="482" spans="1:6" ht="99.95" customHeight="1" x14ac:dyDescent="0.3">
      <c r="A482" s="11" t="s">
        <v>615</v>
      </c>
      <c r="B482" s="10" t="s">
        <v>274</v>
      </c>
      <c r="C482" s="9" t="s">
        <v>564</v>
      </c>
      <c r="D482" s="7"/>
      <c r="E482" s="13">
        <v>6911193</v>
      </c>
      <c r="F482" s="18">
        <f t="shared" si="7"/>
        <v>4867468193.1300011</v>
      </c>
    </row>
    <row r="483" spans="1:6" ht="99.95" customHeight="1" x14ac:dyDescent="0.3">
      <c r="A483" s="11" t="s">
        <v>615</v>
      </c>
      <c r="B483" s="10" t="s">
        <v>274</v>
      </c>
      <c r="C483" s="9" t="s">
        <v>564</v>
      </c>
      <c r="D483" s="7"/>
      <c r="E483" s="13">
        <v>311315</v>
      </c>
      <c r="F483" s="18">
        <f t="shared" si="7"/>
        <v>4867156878.1300011</v>
      </c>
    </row>
    <row r="484" spans="1:6" ht="99.95" customHeight="1" x14ac:dyDescent="0.3">
      <c r="A484" s="11" t="s">
        <v>615</v>
      </c>
      <c r="B484" s="10" t="s">
        <v>274</v>
      </c>
      <c r="C484" s="9" t="s">
        <v>564</v>
      </c>
      <c r="D484" s="7"/>
      <c r="E484" s="13">
        <v>124526</v>
      </c>
      <c r="F484" s="18">
        <f t="shared" si="7"/>
        <v>4867032352.1300011</v>
      </c>
    </row>
    <row r="485" spans="1:6" ht="99.95" customHeight="1" x14ac:dyDescent="0.3">
      <c r="A485" s="11" t="s">
        <v>615</v>
      </c>
      <c r="B485" s="10" t="s">
        <v>274</v>
      </c>
      <c r="C485" s="9" t="s">
        <v>564</v>
      </c>
      <c r="D485" s="7"/>
      <c r="E485" s="13">
        <v>5198960.5</v>
      </c>
      <c r="F485" s="18">
        <f t="shared" si="7"/>
        <v>4861833391.6300011</v>
      </c>
    </row>
    <row r="486" spans="1:6" ht="99.95" customHeight="1" x14ac:dyDescent="0.3">
      <c r="A486" s="11" t="s">
        <v>615</v>
      </c>
      <c r="B486" s="10" t="s">
        <v>274</v>
      </c>
      <c r="C486" s="9" t="s">
        <v>564</v>
      </c>
      <c r="D486" s="7"/>
      <c r="E486" s="13">
        <v>3362202</v>
      </c>
      <c r="F486" s="18">
        <f t="shared" si="7"/>
        <v>4858471189.6300011</v>
      </c>
    </row>
    <row r="487" spans="1:6" ht="99.95" customHeight="1" x14ac:dyDescent="0.3">
      <c r="A487" s="11" t="s">
        <v>615</v>
      </c>
      <c r="B487" s="10" t="s">
        <v>274</v>
      </c>
      <c r="C487" s="9" t="s">
        <v>564</v>
      </c>
      <c r="D487" s="7"/>
      <c r="E487" s="13">
        <v>3455596.5</v>
      </c>
      <c r="F487" s="18">
        <f t="shared" si="7"/>
        <v>4855015593.1300011</v>
      </c>
    </row>
    <row r="488" spans="1:6" ht="99.95" customHeight="1" x14ac:dyDescent="0.3">
      <c r="A488" s="11" t="s">
        <v>615</v>
      </c>
      <c r="B488" s="10" t="s">
        <v>274</v>
      </c>
      <c r="C488" s="9" t="s">
        <v>564</v>
      </c>
      <c r="D488" s="7"/>
      <c r="E488" s="13">
        <v>5790459</v>
      </c>
      <c r="F488" s="18">
        <f t="shared" si="7"/>
        <v>4849225134.1300011</v>
      </c>
    </row>
    <row r="489" spans="1:6" ht="99.95" customHeight="1" x14ac:dyDescent="0.3">
      <c r="A489" s="11" t="s">
        <v>615</v>
      </c>
      <c r="B489" s="10" t="s">
        <v>274</v>
      </c>
      <c r="C489" s="9" t="s">
        <v>564</v>
      </c>
      <c r="D489" s="7"/>
      <c r="E489" s="13">
        <v>3486728</v>
      </c>
      <c r="F489" s="18">
        <f t="shared" si="7"/>
        <v>4845738406.1300011</v>
      </c>
    </row>
    <row r="490" spans="1:6" ht="99.95" customHeight="1" x14ac:dyDescent="0.3">
      <c r="A490" s="11" t="s">
        <v>615</v>
      </c>
      <c r="B490" s="10" t="s">
        <v>274</v>
      </c>
      <c r="C490" s="9" t="s">
        <v>564</v>
      </c>
      <c r="D490" s="7"/>
      <c r="E490" s="13">
        <v>3673517</v>
      </c>
      <c r="F490" s="18">
        <f t="shared" si="7"/>
        <v>4842064889.1300011</v>
      </c>
    </row>
    <row r="491" spans="1:6" ht="99.95" customHeight="1" x14ac:dyDescent="0.3">
      <c r="A491" s="11" t="s">
        <v>615</v>
      </c>
      <c r="B491" s="10" t="s">
        <v>274</v>
      </c>
      <c r="C491" s="9" t="s">
        <v>564</v>
      </c>
      <c r="D491" s="7"/>
      <c r="E491" s="13">
        <v>5603670</v>
      </c>
      <c r="F491" s="18">
        <f t="shared" si="7"/>
        <v>4836461219.1300011</v>
      </c>
    </row>
    <row r="492" spans="1:6" ht="99.95" customHeight="1" x14ac:dyDescent="0.3">
      <c r="A492" s="11" t="s">
        <v>615</v>
      </c>
      <c r="B492" s="10" t="s">
        <v>274</v>
      </c>
      <c r="C492" s="9" t="s">
        <v>564</v>
      </c>
      <c r="D492" s="7"/>
      <c r="E492" s="13">
        <v>6599878</v>
      </c>
      <c r="F492" s="18">
        <f t="shared" si="7"/>
        <v>4829861341.1300011</v>
      </c>
    </row>
    <row r="493" spans="1:6" ht="99.95" customHeight="1" x14ac:dyDescent="0.3">
      <c r="A493" s="11" t="s">
        <v>615</v>
      </c>
      <c r="B493" s="10" t="s">
        <v>274</v>
      </c>
      <c r="C493" s="9" t="s">
        <v>564</v>
      </c>
      <c r="D493" s="7"/>
      <c r="E493" s="13">
        <v>4202752.5</v>
      </c>
      <c r="F493" s="18">
        <f t="shared" si="7"/>
        <v>4825658588.6300011</v>
      </c>
    </row>
    <row r="494" spans="1:6" ht="99.95" customHeight="1" x14ac:dyDescent="0.3">
      <c r="A494" s="11" t="s">
        <v>615</v>
      </c>
      <c r="B494" s="10" t="s">
        <v>274</v>
      </c>
      <c r="C494" s="9" t="s">
        <v>564</v>
      </c>
      <c r="D494" s="7"/>
      <c r="E494" s="13">
        <v>6145358.0999999996</v>
      </c>
      <c r="F494" s="18">
        <f t="shared" si="7"/>
        <v>4819513230.5300007</v>
      </c>
    </row>
    <row r="495" spans="1:6" ht="99.95" customHeight="1" x14ac:dyDescent="0.3">
      <c r="A495" s="11" t="s">
        <v>615</v>
      </c>
      <c r="B495" s="10" t="s">
        <v>274</v>
      </c>
      <c r="C495" s="9" t="s">
        <v>564</v>
      </c>
      <c r="D495" s="7"/>
      <c r="E495" s="13">
        <v>4719535.4000000004</v>
      </c>
      <c r="F495" s="18">
        <f t="shared" si="7"/>
        <v>4814793695.1300011</v>
      </c>
    </row>
    <row r="496" spans="1:6" ht="99.95" customHeight="1" x14ac:dyDescent="0.3">
      <c r="A496" s="11" t="s">
        <v>615</v>
      </c>
      <c r="B496" s="10" t="s">
        <v>274</v>
      </c>
      <c r="C496" s="9" t="s">
        <v>564</v>
      </c>
      <c r="D496" s="7"/>
      <c r="E496" s="13">
        <v>4233884</v>
      </c>
      <c r="F496" s="18">
        <f t="shared" si="7"/>
        <v>4810559811.1300011</v>
      </c>
    </row>
    <row r="497" spans="1:6" ht="99.95" customHeight="1" x14ac:dyDescent="0.3">
      <c r="A497" s="11" t="s">
        <v>615</v>
      </c>
      <c r="B497" s="10" t="s">
        <v>274</v>
      </c>
      <c r="C497" s="9" t="s">
        <v>564</v>
      </c>
      <c r="D497" s="7"/>
      <c r="E497" s="13">
        <v>5603670</v>
      </c>
      <c r="F497" s="18">
        <f t="shared" si="7"/>
        <v>4804956141.1300011</v>
      </c>
    </row>
    <row r="498" spans="1:6" ht="99.95" customHeight="1" x14ac:dyDescent="0.3">
      <c r="A498" s="11" t="s">
        <v>615</v>
      </c>
      <c r="B498" s="10" t="s">
        <v>274</v>
      </c>
      <c r="C498" s="9" t="s">
        <v>564</v>
      </c>
      <c r="D498" s="7"/>
      <c r="E498" s="12">
        <v>4482936</v>
      </c>
      <c r="F498" s="18">
        <f t="shared" si="7"/>
        <v>4800473205.1300011</v>
      </c>
    </row>
    <row r="499" spans="1:6" ht="99.95" customHeight="1" x14ac:dyDescent="0.3">
      <c r="A499" s="11" t="s">
        <v>615</v>
      </c>
      <c r="B499" s="10" t="s">
        <v>274</v>
      </c>
      <c r="C499" s="9" t="s">
        <v>564</v>
      </c>
      <c r="D499" s="7"/>
      <c r="E499" s="8">
        <v>5043303</v>
      </c>
      <c r="F499" s="18">
        <f t="shared" si="7"/>
        <v>4795429902.1300011</v>
      </c>
    </row>
    <row r="500" spans="1:6" ht="99.95" customHeight="1" x14ac:dyDescent="0.3">
      <c r="A500" s="11" t="s">
        <v>615</v>
      </c>
      <c r="B500" s="10" t="s">
        <v>274</v>
      </c>
      <c r="C500" s="9" t="s">
        <v>564</v>
      </c>
      <c r="D500" s="7"/>
      <c r="E500" s="8">
        <v>4034642.4</v>
      </c>
      <c r="F500" s="18">
        <f t="shared" si="7"/>
        <v>4791395259.7300014</v>
      </c>
    </row>
    <row r="501" spans="1:6" ht="99.95" customHeight="1" x14ac:dyDescent="0.3">
      <c r="A501" s="11" t="s">
        <v>615</v>
      </c>
      <c r="B501" s="10" t="s">
        <v>274</v>
      </c>
      <c r="C501" s="9" t="s">
        <v>564</v>
      </c>
      <c r="D501" s="7"/>
      <c r="E501" s="8">
        <v>4893871.8</v>
      </c>
      <c r="F501" s="18">
        <f t="shared" si="7"/>
        <v>4786501387.9300013</v>
      </c>
    </row>
    <row r="502" spans="1:6" ht="99.95" customHeight="1" x14ac:dyDescent="0.3">
      <c r="A502" s="11" t="s">
        <v>615</v>
      </c>
      <c r="B502" s="10" t="s">
        <v>274</v>
      </c>
      <c r="C502" s="9" t="s">
        <v>564</v>
      </c>
      <c r="D502" s="7"/>
      <c r="E502" s="8">
        <v>4358410</v>
      </c>
      <c r="F502" s="18">
        <f t="shared" si="7"/>
        <v>4782142977.9300013</v>
      </c>
    </row>
    <row r="503" spans="1:6" ht="99.95" customHeight="1" x14ac:dyDescent="0.3">
      <c r="A503" s="11" t="s">
        <v>615</v>
      </c>
      <c r="B503" s="10" t="s">
        <v>274</v>
      </c>
      <c r="C503" s="9" t="s">
        <v>564</v>
      </c>
      <c r="D503" s="7"/>
      <c r="E503" s="8">
        <v>6039511</v>
      </c>
      <c r="F503" s="18">
        <f t="shared" si="7"/>
        <v>4776103466.9300013</v>
      </c>
    </row>
    <row r="504" spans="1:6" ht="99.95" customHeight="1" x14ac:dyDescent="0.3">
      <c r="A504" s="11" t="s">
        <v>615</v>
      </c>
      <c r="B504" s="10" t="s">
        <v>275</v>
      </c>
      <c r="C504" s="9" t="s">
        <v>565</v>
      </c>
      <c r="D504" s="7"/>
      <c r="E504" s="8">
        <v>2758405.8</v>
      </c>
      <c r="F504" s="18">
        <f t="shared" si="7"/>
        <v>4773345061.1300011</v>
      </c>
    </row>
    <row r="505" spans="1:6" ht="99.95" customHeight="1" x14ac:dyDescent="0.3">
      <c r="A505" s="11" t="s">
        <v>615</v>
      </c>
      <c r="B505" s="10" t="s">
        <v>276</v>
      </c>
      <c r="C505" s="9" t="s">
        <v>566</v>
      </c>
      <c r="D505" s="7"/>
      <c r="E505" s="3">
        <v>23103055.710000001</v>
      </c>
      <c r="F505" s="18">
        <f t="shared" si="7"/>
        <v>4750242005.420001</v>
      </c>
    </row>
    <row r="506" spans="1:6" ht="99.95" customHeight="1" x14ac:dyDescent="0.2">
      <c r="A506" s="11" t="s">
        <v>615</v>
      </c>
      <c r="B506" s="10" t="s">
        <v>277</v>
      </c>
      <c r="C506" s="9" t="s">
        <v>567</v>
      </c>
      <c r="E506" s="3">
        <v>174000</v>
      </c>
      <c r="F506" s="18">
        <f t="shared" si="7"/>
        <v>4750068005.420001</v>
      </c>
    </row>
    <row r="507" spans="1:6" ht="99.95" customHeight="1" x14ac:dyDescent="0.2">
      <c r="A507" s="11" t="s">
        <v>615</v>
      </c>
      <c r="B507" s="10" t="s">
        <v>278</v>
      </c>
      <c r="C507" s="9" t="s">
        <v>3</v>
      </c>
      <c r="E507" s="3">
        <v>45000</v>
      </c>
      <c r="F507" s="18">
        <f t="shared" si="7"/>
        <v>4750023005.420001</v>
      </c>
    </row>
    <row r="508" spans="1:6" ht="99.95" customHeight="1" x14ac:dyDescent="0.2">
      <c r="A508" s="11" t="s">
        <v>615</v>
      </c>
      <c r="B508" s="10" t="s">
        <v>278</v>
      </c>
      <c r="C508" s="9" t="s">
        <v>3</v>
      </c>
      <c r="E508" s="3">
        <v>3190.5</v>
      </c>
      <c r="F508" s="18">
        <f t="shared" si="7"/>
        <v>4750019814.920001</v>
      </c>
    </row>
    <row r="509" spans="1:6" ht="99.95" customHeight="1" x14ac:dyDescent="0.2">
      <c r="A509" s="11" t="s">
        <v>615</v>
      </c>
      <c r="B509" s="10" t="s">
        <v>278</v>
      </c>
      <c r="C509" s="9" t="s">
        <v>3</v>
      </c>
      <c r="E509" s="3">
        <v>3195</v>
      </c>
      <c r="F509" s="18">
        <f t="shared" si="7"/>
        <v>4750016619.920001</v>
      </c>
    </row>
    <row r="510" spans="1:6" ht="99.95" customHeight="1" x14ac:dyDescent="0.2">
      <c r="A510" s="11" t="s">
        <v>615</v>
      </c>
      <c r="B510" s="10" t="s">
        <v>278</v>
      </c>
      <c r="C510" s="9" t="s">
        <v>3</v>
      </c>
      <c r="E510" s="3">
        <v>585</v>
      </c>
      <c r="F510" s="18">
        <f t="shared" si="7"/>
        <v>4750016034.920001</v>
      </c>
    </row>
    <row r="511" spans="1:6" ht="99.95" customHeight="1" x14ac:dyDescent="0.2">
      <c r="A511" s="11" t="s">
        <v>615</v>
      </c>
      <c r="B511" s="10" t="s">
        <v>279</v>
      </c>
      <c r="C511" s="9" t="s">
        <v>568</v>
      </c>
      <c r="E511" s="3">
        <v>51500</v>
      </c>
      <c r="F511" s="18">
        <f t="shared" si="7"/>
        <v>4749964534.920001</v>
      </c>
    </row>
    <row r="512" spans="1:6" ht="99.95" customHeight="1" x14ac:dyDescent="0.2">
      <c r="A512" s="11" t="s">
        <v>615</v>
      </c>
      <c r="B512" s="10" t="s">
        <v>279</v>
      </c>
      <c r="C512" s="9" t="s">
        <v>568</v>
      </c>
      <c r="E512" s="3">
        <v>3651.35</v>
      </c>
      <c r="F512" s="18">
        <f t="shared" si="7"/>
        <v>4749960883.5700006</v>
      </c>
    </row>
    <row r="513" spans="1:6" ht="99.95" customHeight="1" x14ac:dyDescent="0.2">
      <c r="A513" s="11" t="s">
        <v>615</v>
      </c>
      <c r="B513" s="10" t="s">
        <v>279</v>
      </c>
      <c r="C513" s="9" t="s">
        <v>568</v>
      </c>
      <c r="E513" s="3">
        <v>3656.5</v>
      </c>
      <c r="F513" s="18">
        <f t="shared" si="7"/>
        <v>4749957227.0700006</v>
      </c>
    </row>
    <row r="514" spans="1:6" ht="99.95" customHeight="1" x14ac:dyDescent="0.2">
      <c r="A514" s="11" t="s">
        <v>615</v>
      </c>
      <c r="B514" s="10" t="s">
        <v>279</v>
      </c>
      <c r="C514" s="9" t="s">
        <v>568</v>
      </c>
      <c r="E514" s="3">
        <v>669.5</v>
      </c>
      <c r="F514" s="18">
        <f t="shared" si="7"/>
        <v>4749956557.5700006</v>
      </c>
    </row>
    <row r="515" spans="1:6" ht="99.95" customHeight="1" x14ac:dyDescent="0.2">
      <c r="A515" s="11" t="s">
        <v>615</v>
      </c>
      <c r="B515" s="10" t="s">
        <v>280</v>
      </c>
      <c r="C515" s="9" t="s">
        <v>569</v>
      </c>
      <c r="E515" s="3">
        <v>2104698</v>
      </c>
      <c r="F515" s="18">
        <f t="shared" si="7"/>
        <v>4747851859.5700006</v>
      </c>
    </row>
    <row r="516" spans="1:6" ht="99.95" customHeight="1" x14ac:dyDescent="0.2">
      <c r="A516" s="11" t="s">
        <v>615</v>
      </c>
      <c r="B516" s="10" t="s">
        <v>281</v>
      </c>
      <c r="C516" s="9" t="s">
        <v>570</v>
      </c>
      <c r="E516" s="3">
        <v>1892190.75</v>
      </c>
      <c r="F516" s="18">
        <f t="shared" si="7"/>
        <v>4745959668.8200006</v>
      </c>
    </row>
    <row r="517" spans="1:6" ht="99.95" customHeight="1" x14ac:dyDescent="0.2">
      <c r="A517" s="11" t="s">
        <v>615</v>
      </c>
      <c r="B517" s="10" t="s">
        <v>282</v>
      </c>
      <c r="C517" s="9" t="s">
        <v>571</v>
      </c>
      <c r="E517" s="3">
        <v>807571.2</v>
      </c>
      <c r="F517" s="18">
        <f t="shared" si="7"/>
        <v>4745152097.6200008</v>
      </c>
    </row>
    <row r="518" spans="1:6" ht="99.95" customHeight="1" x14ac:dyDescent="0.2">
      <c r="A518" s="11" t="s">
        <v>615</v>
      </c>
      <c r="B518" s="10" t="s">
        <v>283</v>
      </c>
      <c r="C518" s="9" t="s">
        <v>567</v>
      </c>
      <c r="E518" s="3">
        <v>666000</v>
      </c>
      <c r="F518" s="18">
        <f t="shared" si="7"/>
        <v>4744486097.6200008</v>
      </c>
    </row>
    <row r="519" spans="1:6" ht="99.95" customHeight="1" x14ac:dyDescent="0.2">
      <c r="A519" s="11" t="s">
        <v>615</v>
      </c>
      <c r="B519" s="10" t="s">
        <v>284</v>
      </c>
      <c r="C519" s="9" t="s">
        <v>2</v>
      </c>
      <c r="E519" s="3">
        <v>1015100</v>
      </c>
      <c r="F519" s="18">
        <f t="shared" si="7"/>
        <v>4743470997.6200008</v>
      </c>
    </row>
    <row r="520" spans="1:6" ht="99.95" customHeight="1" x14ac:dyDescent="0.2">
      <c r="A520" s="11" t="s">
        <v>615</v>
      </c>
      <c r="B520" s="10" t="s">
        <v>285</v>
      </c>
      <c r="C520" s="9" t="s">
        <v>2</v>
      </c>
      <c r="E520" s="3">
        <v>350400</v>
      </c>
      <c r="F520" s="18">
        <f t="shared" si="7"/>
        <v>4743120597.6200008</v>
      </c>
    </row>
    <row r="521" spans="1:6" ht="99.95" customHeight="1" x14ac:dyDescent="0.2">
      <c r="A521" s="11" t="s">
        <v>615</v>
      </c>
      <c r="B521" s="10" t="s">
        <v>286</v>
      </c>
      <c r="C521" s="9" t="s">
        <v>572</v>
      </c>
      <c r="E521" s="3">
        <v>580200</v>
      </c>
      <c r="F521" s="18">
        <f t="shared" si="7"/>
        <v>4742540397.6200008</v>
      </c>
    </row>
    <row r="522" spans="1:6" ht="99.95" customHeight="1" x14ac:dyDescent="0.2">
      <c r="A522" s="11" t="s">
        <v>615</v>
      </c>
      <c r="B522" s="10" t="s">
        <v>286</v>
      </c>
      <c r="C522" s="9" t="s">
        <v>572</v>
      </c>
      <c r="E522" s="3">
        <v>14526000</v>
      </c>
      <c r="F522" s="18">
        <f t="shared" si="7"/>
        <v>4728014397.6200008</v>
      </c>
    </row>
    <row r="523" spans="1:6" ht="99.95" customHeight="1" x14ac:dyDescent="0.2">
      <c r="A523" s="11" t="s">
        <v>616</v>
      </c>
      <c r="B523" s="10" t="s">
        <v>287</v>
      </c>
      <c r="C523" s="9" t="s">
        <v>573</v>
      </c>
      <c r="E523" s="3">
        <v>6367500</v>
      </c>
      <c r="F523" s="18">
        <f t="shared" si="7"/>
        <v>4721646897.6200008</v>
      </c>
    </row>
    <row r="524" spans="1:6" ht="99.95" customHeight="1" x14ac:dyDescent="0.2">
      <c r="A524" s="11" t="s">
        <v>616</v>
      </c>
      <c r="B524" s="10" t="s">
        <v>288</v>
      </c>
      <c r="C524" s="9" t="s">
        <v>456</v>
      </c>
      <c r="E524" s="3">
        <v>239944.64</v>
      </c>
      <c r="F524" s="18">
        <f t="shared" si="7"/>
        <v>4721406952.9800005</v>
      </c>
    </row>
    <row r="525" spans="1:6" ht="99.95" customHeight="1" x14ac:dyDescent="0.2">
      <c r="A525" s="11" t="s">
        <v>616</v>
      </c>
      <c r="B525" s="10" t="s">
        <v>289</v>
      </c>
      <c r="C525" s="9" t="s">
        <v>574</v>
      </c>
      <c r="E525" s="3">
        <v>311490.53999999998</v>
      </c>
      <c r="F525" s="18">
        <f t="shared" si="7"/>
        <v>4721095462.4400005</v>
      </c>
    </row>
    <row r="526" spans="1:6" ht="99.95" customHeight="1" x14ac:dyDescent="0.2">
      <c r="A526" s="11" t="s">
        <v>616</v>
      </c>
      <c r="B526" s="10" t="s">
        <v>290</v>
      </c>
      <c r="C526" s="9" t="s">
        <v>575</v>
      </c>
      <c r="E526" s="3">
        <v>2521073.67</v>
      </c>
      <c r="F526" s="18">
        <f t="shared" si="7"/>
        <v>4718574388.7700005</v>
      </c>
    </row>
    <row r="527" spans="1:6" ht="99.95" customHeight="1" x14ac:dyDescent="0.2">
      <c r="A527" s="11" t="s">
        <v>616</v>
      </c>
      <c r="B527" s="10" t="s">
        <v>291</v>
      </c>
      <c r="C527" s="9" t="s">
        <v>576</v>
      </c>
      <c r="E527" s="3">
        <v>3496292.85</v>
      </c>
      <c r="F527" s="18">
        <f t="shared" si="7"/>
        <v>4715078095.9200001</v>
      </c>
    </row>
    <row r="528" spans="1:6" ht="99.95" customHeight="1" x14ac:dyDescent="0.2">
      <c r="A528" s="11" t="s">
        <v>617</v>
      </c>
      <c r="B528" s="10" t="s">
        <v>292</v>
      </c>
      <c r="C528" s="9" t="s">
        <v>577</v>
      </c>
      <c r="E528" s="3">
        <v>1613751.75</v>
      </c>
      <c r="F528" s="18">
        <f t="shared" si="7"/>
        <v>4713464344.1700001</v>
      </c>
    </row>
    <row r="529" spans="1:6" ht="99.95" customHeight="1" x14ac:dyDescent="0.2">
      <c r="A529" s="11" t="s">
        <v>617</v>
      </c>
      <c r="B529" s="10" t="s">
        <v>293</v>
      </c>
      <c r="C529" s="9" t="s">
        <v>578</v>
      </c>
      <c r="E529" s="3">
        <v>11537497.15</v>
      </c>
      <c r="F529" s="18">
        <f t="shared" ref="F529:F574" si="8">+F528+D529-E529</f>
        <v>4701926847.0200005</v>
      </c>
    </row>
    <row r="530" spans="1:6" ht="99.95" customHeight="1" x14ac:dyDescent="0.2">
      <c r="A530" s="11" t="s">
        <v>617</v>
      </c>
      <c r="B530" s="10" t="s">
        <v>294</v>
      </c>
      <c r="C530" s="9" t="s">
        <v>579</v>
      </c>
      <c r="E530" s="3">
        <v>10195030.6</v>
      </c>
      <c r="F530" s="18">
        <f t="shared" si="8"/>
        <v>4691731816.4200001</v>
      </c>
    </row>
    <row r="531" spans="1:6" ht="99.95" customHeight="1" x14ac:dyDescent="0.2">
      <c r="A531" s="11" t="s">
        <v>617</v>
      </c>
      <c r="B531" s="10" t="s">
        <v>294</v>
      </c>
      <c r="C531" s="9" t="s">
        <v>579</v>
      </c>
      <c r="E531" s="3">
        <v>44552484.5</v>
      </c>
      <c r="F531" s="18">
        <f t="shared" si="8"/>
        <v>4647179331.9200001</v>
      </c>
    </row>
    <row r="532" spans="1:6" ht="99.95" customHeight="1" x14ac:dyDescent="0.2">
      <c r="A532" s="11" t="s">
        <v>617</v>
      </c>
      <c r="B532" s="10" t="s">
        <v>294</v>
      </c>
      <c r="C532" s="9" t="s">
        <v>579</v>
      </c>
      <c r="E532" s="3">
        <v>34713141</v>
      </c>
      <c r="F532" s="18">
        <f t="shared" si="8"/>
        <v>4612466190.9200001</v>
      </c>
    </row>
    <row r="533" spans="1:6" ht="99.95" customHeight="1" x14ac:dyDescent="0.2">
      <c r="A533" s="11" t="s">
        <v>617</v>
      </c>
      <c r="B533" s="10" t="s">
        <v>294</v>
      </c>
      <c r="C533" s="9" t="s">
        <v>579</v>
      </c>
      <c r="E533" s="3">
        <v>13072155.800000001</v>
      </c>
      <c r="F533" s="18">
        <f t="shared" si="8"/>
        <v>4599394035.1199999</v>
      </c>
    </row>
    <row r="534" spans="1:6" ht="99.95" customHeight="1" x14ac:dyDescent="0.2">
      <c r="A534" s="11" t="s">
        <v>617</v>
      </c>
      <c r="B534" s="10" t="s">
        <v>295</v>
      </c>
      <c r="C534" s="9" t="s">
        <v>580</v>
      </c>
      <c r="E534" s="3">
        <v>134197248.28</v>
      </c>
      <c r="F534" s="18">
        <f t="shared" si="8"/>
        <v>4465196786.8400002</v>
      </c>
    </row>
    <row r="535" spans="1:6" ht="99.95" customHeight="1" x14ac:dyDescent="0.2">
      <c r="A535" s="11" t="s">
        <v>617</v>
      </c>
      <c r="B535" s="10" t="s">
        <v>296</v>
      </c>
      <c r="C535" s="9" t="s">
        <v>581</v>
      </c>
      <c r="E535" s="3">
        <v>6692000</v>
      </c>
      <c r="F535" s="18">
        <f t="shared" si="8"/>
        <v>4458504786.8400002</v>
      </c>
    </row>
    <row r="536" spans="1:6" ht="99.95" customHeight="1" x14ac:dyDescent="0.2">
      <c r="A536" s="11" t="s">
        <v>617</v>
      </c>
      <c r="B536" s="10" t="s">
        <v>297</v>
      </c>
      <c r="C536" s="9" t="s">
        <v>354</v>
      </c>
      <c r="E536" s="3">
        <v>545326.75</v>
      </c>
      <c r="F536" s="18">
        <f t="shared" si="8"/>
        <v>4457959460.0900002</v>
      </c>
    </row>
    <row r="537" spans="1:6" ht="99.95" customHeight="1" x14ac:dyDescent="0.2">
      <c r="A537" s="11" t="s">
        <v>617</v>
      </c>
      <c r="B537" s="10" t="s">
        <v>297</v>
      </c>
      <c r="C537" s="9" t="s">
        <v>354</v>
      </c>
      <c r="E537" s="3">
        <v>118590</v>
      </c>
      <c r="F537" s="18">
        <f t="shared" si="8"/>
        <v>4457840870.0900002</v>
      </c>
    </row>
    <row r="538" spans="1:6" ht="99.95" customHeight="1" x14ac:dyDescent="0.2">
      <c r="A538" s="11" t="s">
        <v>617</v>
      </c>
      <c r="B538" s="10" t="s">
        <v>297</v>
      </c>
      <c r="C538" s="9" t="s">
        <v>354</v>
      </c>
      <c r="E538" s="3">
        <v>119118.33</v>
      </c>
      <c r="F538" s="18">
        <f t="shared" si="8"/>
        <v>4457721751.7600002</v>
      </c>
    </row>
    <row r="539" spans="1:6" ht="99.95" customHeight="1" x14ac:dyDescent="0.2">
      <c r="A539" s="11" t="s">
        <v>617</v>
      </c>
      <c r="B539" s="10" t="s">
        <v>297</v>
      </c>
      <c r="C539" s="9" t="s">
        <v>354</v>
      </c>
      <c r="E539" s="3">
        <v>1693.96</v>
      </c>
      <c r="F539" s="18">
        <f t="shared" si="8"/>
        <v>4457720057.8000002</v>
      </c>
    </row>
    <row r="540" spans="1:6" ht="99.95" customHeight="1" x14ac:dyDescent="0.2">
      <c r="A540" s="11" t="s">
        <v>617</v>
      </c>
      <c r="B540" s="10" t="s">
        <v>297</v>
      </c>
      <c r="C540" s="9" t="s">
        <v>354</v>
      </c>
      <c r="E540" s="3">
        <v>135198.5</v>
      </c>
      <c r="F540" s="18">
        <f t="shared" si="8"/>
        <v>4457584859.3000002</v>
      </c>
    </row>
    <row r="541" spans="1:6" ht="99.95" customHeight="1" x14ac:dyDescent="0.2">
      <c r="A541" s="11" t="s">
        <v>617</v>
      </c>
      <c r="B541" s="10" t="s">
        <v>297</v>
      </c>
      <c r="C541" s="9" t="s">
        <v>354</v>
      </c>
      <c r="E541" s="3">
        <v>94400</v>
      </c>
      <c r="F541" s="18">
        <f t="shared" si="8"/>
        <v>4457490459.3000002</v>
      </c>
    </row>
    <row r="542" spans="1:6" ht="99.95" customHeight="1" x14ac:dyDescent="0.2">
      <c r="A542" s="11" t="s">
        <v>617</v>
      </c>
      <c r="B542" s="10" t="s">
        <v>298</v>
      </c>
      <c r="C542" s="9" t="s">
        <v>582</v>
      </c>
      <c r="E542" s="3">
        <v>362403789.75</v>
      </c>
      <c r="F542" s="18">
        <f t="shared" si="8"/>
        <v>4095086669.5500002</v>
      </c>
    </row>
    <row r="543" spans="1:6" ht="99.95" customHeight="1" x14ac:dyDescent="0.2">
      <c r="A543" s="11" t="s">
        <v>617</v>
      </c>
      <c r="B543" s="10" t="s">
        <v>299</v>
      </c>
      <c r="C543" s="9" t="s">
        <v>583</v>
      </c>
      <c r="E543" s="3">
        <v>760000</v>
      </c>
      <c r="F543" s="18">
        <f t="shared" si="8"/>
        <v>4094326669.5500002</v>
      </c>
    </row>
    <row r="544" spans="1:6" ht="99.95" customHeight="1" x14ac:dyDescent="0.2">
      <c r="A544" s="11" t="s">
        <v>617</v>
      </c>
      <c r="B544" s="10" t="s">
        <v>300</v>
      </c>
      <c r="C544" s="9" t="s">
        <v>584</v>
      </c>
      <c r="E544" s="3">
        <v>481795</v>
      </c>
      <c r="F544" s="18">
        <f t="shared" si="8"/>
        <v>4093844874.5500002</v>
      </c>
    </row>
    <row r="545" spans="1:6" ht="99.95" customHeight="1" x14ac:dyDescent="0.2">
      <c r="A545" s="11" t="s">
        <v>617</v>
      </c>
      <c r="B545" s="10" t="s">
        <v>301</v>
      </c>
      <c r="C545" s="9" t="s">
        <v>585</v>
      </c>
      <c r="E545" s="3">
        <v>904220</v>
      </c>
      <c r="F545" s="18">
        <f t="shared" si="8"/>
        <v>4092940654.5500002</v>
      </c>
    </row>
    <row r="546" spans="1:6" ht="99.95" customHeight="1" x14ac:dyDescent="0.2">
      <c r="A546" s="11" t="s">
        <v>617</v>
      </c>
      <c r="B546" s="10" t="s">
        <v>302</v>
      </c>
      <c r="C546" s="9" t="s">
        <v>586</v>
      </c>
      <c r="E546" s="3">
        <v>15496847.1</v>
      </c>
      <c r="F546" s="18">
        <f t="shared" si="8"/>
        <v>4077443807.4500003</v>
      </c>
    </row>
    <row r="547" spans="1:6" ht="99.95" customHeight="1" x14ac:dyDescent="0.2">
      <c r="A547" s="11" t="s">
        <v>618</v>
      </c>
      <c r="B547" s="10" t="s">
        <v>303</v>
      </c>
      <c r="C547" s="9" t="s">
        <v>587</v>
      </c>
      <c r="E547" s="3">
        <v>42398727.469999999</v>
      </c>
      <c r="F547" s="18">
        <f t="shared" si="8"/>
        <v>4035045079.9800005</v>
      </c>
    </row>
    <row r="548" spans="1:6" ht="99.95" customHeight="1" x14ac:dyDescent="0.2">
      <c r="A548" s="11" t="s">
        <v>618</v>
      </c>
      <c r="B548" s="10" t="s">
        <v>304</v>
      </c>
      <c r="C548" s="9" t="s">
        <v>588</v>
      </c>
      <c r="E548" s="3">
        <v>34254265.280000001</v>
      </c>
      <c r="F548" s="18">
        <f t="shared" si="8"/>
        <v>4000790814.7000003</v>
      </c>
    </row>
    <row r="549" spans="1:6" ht="99.95" customHeight="1" x14ac:dyDescent="0.2">
      <c r="A549" s="11" t="s">
        <v>618</v>
      </c>
      <c r="B549" s="10" t="s">
        <v>305</v>
      </c>
      <c r="C549" s="9" t="s">
        <v>589</v>
      </c>
      <c r="E549" s="3">
        <v>6287804.21</v>
      </c>
      <c r="F549" s="18">
        <f t="shared" si="8"/>
        <v>3994503010.4900002</v>
      </c>
    </row>
    <row r="550" spans="1:6" ht="99.95" customHeight="1" x14ac:dyDescent="0.2">
      <c r="A550" s="11" t="s">
        <v>618</v>
      </c>
      <c r="B550" s="10" t="s">
        <v>306</v>
      </c>
      <c r="C550" s="9" t="s">
        <v>590</v>
      </c>
      <c r="E550" s="3">
        <v>31613124.609999999</v>
      </c>
      <c r="F550" s="18">
        <f t="shared" si="8"/>
        <v>3962889885.8800001</v>
      </c>
    </row>
    <row r="551" spans="1:6" ht="99.95" customHeight="1" x14ac:dyDescent="0.2">
      <c r="A551" s="11" t="s">
        <v>618</v>
      </c>
      <c r="B551" s="10" t="s">
        <v>307</v>
      </c>
      <c r="C551" s="9" t="s">
        <v>591</v>
      </c>
      <c r="E551" s="3">
        <v>6440430.3200000003</v>
      </c>
      <c r="F551" s="18">
        <f t="shared" si="8"/>
        <v>3956449455.5599999</v>
      </c>
    </row>
    <row r="552" spans="1:6" ht="99.95" customHeight="1" x14ac:dyDescent="0.2">
      <c r="A552" s="11" t="s">
        <v>618</v>
      </c>
      <c r="B552" s="10" t="s">
        <v>307</v>
      </c>
      <c r="C552" s="9" t="s">
        <v>591</v>
      </c>
      <c r="E552" s="3">
        <v>8408441</v>
      </c>
      <c r="F552" s="18">
        <f t="shared" si="8"/>
        <v>3948041014.5599999</v>
      </c>
    </row>
    <row r="553" spans="1:6" ht="99.95" customHeight="1" x14ac:dyDescent="0.2">
      <c r="A553" s="11" t="s">
        <v>618</v>
      </c>
      <c r="B553" s="10" t="s">
        <v>307</v>
      </c>
      <c r="C553" s="9" t="s">
        <v>591</v>
      </c>
      <c r="E553" s="3">
        <v>12000000</v>
      </c>
      <c r="F553" s="18">
        <f t="shared" si="8"/>
        <v>3936041014.5599999</v>
      </c>
    </row>
    <row r="554" spans="1:6" ht="99.95" customHeight="1" x14ac:dyDescent="0.2">
      <c r="A554" s="11" t="s">
        <v>618</v>
      </c>
      <c r="B554" s="10" t="s">
        <v>308</v>
      </c>
      <c r="C554" s="9" t="s">
        <v>592</v>
      </c>
      <c r="E554" s="3">
        <v>27971115.390000001</v>
      </c>
      <c r="F554" s="18">
        <f t="shared" si="8"/>
        <v>3908069899.1700001</v>
      </c>
    </row>
    <row r="555" spans="1:6" ht="99.95" customHeight="1" x14ac:dyDescent="0.2">
      <c r="A555" s="11" t="s">
        <v>618</v>
      </c>
      <c r="B555" s="10" t="s">
        <v>309</v>
      </c>
      <c r="C555" s="9" t="s">
        <v>593</v>
      </c>
      <c r="E555" s="3">
        <v>9850946</v>
      </c>
      <c r="F555" s="18">
        <f t="shared" si="8"/>
        <v>3898218953.1700001</v>
      </c>
    </row>
    <row r="556" spans="1:6" ht="99.95" customHeight="1" x14ac:dyDescent="0.2">
      <c r="A556" s="11" t="s">
        <v>618</v>
      </c>
      <c r="B556" s="10" t="s">
        <v>309</v>
      </c>
      <c r="C556" s="9" t="s">
        <v>593</v>
      </c>
      <c r="E556" s="3">
        <v>10000000</v>
      </c>
      <c r="F556" s="18">
        <f t="shared" si="8"/>
        <v>3888218953.1700001</v>
      </c>
    </row>
    <row r="557" spans="1:6" ht="99.95" customHeight="1" x14ac:dyDescent="0.2">
      <c r="A557" s="11" t="s">
        <v>618</v>
      </c>
      <c r="B557" s="10" t="s">
        <v>309</v>
      </c>
      <c r="C557" s="9" t="s">
        <v>593</v>
      </c>
      <c r="E557" s="3">
        <v>15000000</v>
      </c>
      <c r="F557" s="18">
        <f t="shared" si="8"/>
        <v>3873218953.1700001</v>
      </c>
    </row>
    <row r="558" spans="1:6" ht="99.95" customHeight="1" x14ac:dyDescent="0.2">
      <c r="A558" s="11" t="s">
        <v>618</v>
      </c>
      <c r="B558" s="10" t="s">
        <v>309</v>
      </c>
      <c r="C558" s="9" t="s">
        <v>593</v>
      </c>
      <c r="E558" s="3">
        <v>23447401</v>
      </c>
      <c r="F558" s="18">
        <f t="shared" si="8"/>
        <v>3849771552.1700001</v>
      </c>
    </row>
    <row r="559" spans="1:6" ht="99.95" customHeight="1" x14ac:dyDescent="0.2">
      <c r="A559" s="11" t="s">
        <v>618</v>
      </c>
      <c r="B559" s="10" t="s">
        <v>310</v>
      </c>
      <c r="C559" s="9" t="s">
        <v>594</v>
      </c>
      <c r="E559" s="3">
        <v>96275558.040000007</v>
      </c>
      <c r="F559" s="18">
        <f t="shared" si="8"/>
        <v>3753495994.1300001</v>
      </c>
    </row>
    <row r="560" spans="1:6" ht="99.95" customHeight="1" x14ac:dyDescent="0.2">
      <c r="A560" s="11" t="s">
        <v>618</v>
      </c>
      <c r="B560" s="10" t="s">
        <v>311</v>
      </c>
      <c r="C560" s="9" t="s">
        <v>595</v>
      </c>
      <c r="E560" s="3">
        <v>39185214.469999999</v>
      </c>
      <c r="F560" s="18">
        <f t="shared" si="8"/>
        <v>3714310779.6600003</v>
      </c>
    </row>
    <row r="561" spans="1:6" ht="99.95" customHeight="1" x14ac:dyDescent="0.2">
      <c r="A561" s="11" t="s">
        <v>618</v>
      </c>
      <c r="B561" s="10" t="s">
        <v>312</v>
      </c>
      <c r="C561" s="9" t="s">
        <v>596</v>
      </c>
      <c r="E561" s="3">
        <v>115076065.97</v>
      </c>
      <c r="F561" s="18">
        <f t="shared" si="8"/>
        <v>3599234713.6900005</v>
      </c>
    </row>
    <row r="562" spans="1:6" ht="99.95" customHeight="1" x14ac:dyDescent="0.2">
      <c r="A562" s="11" t="s">
        <v>618</v>
      </c>
      <c r="B562" s="10" t="s">
        <v>313</v>
      </c>
      <c r="C562" s="9" t="s">
        <v>597</v>
      </c>
      <c r="E562" s="3">
        <v>2462633.4500000002</v>
      </c>
      <c r="F562" s="18">
        <f t="shared" si="8"/>
        <v>3596772080.2400007</v>
      </c>
    </row>
    <row r="563" spans="1:6" ht="99.95" customHeight="1" x14ac:dyDescent="0.2">
      <c r="A563" s="11" t="s">
        <v>618</v>
      </c>
      <c r="B563" s="10" t="s">
        <v>314</v>
      </c>
      <c r="C563" s="9" t="s">
        <v>2</v>
      </c>
      <c r="E563" s="3">
        <v>45000</v>
      </c>
      <c r="F563" s="18">
        <f t="shared" si="8"/>
        <v>3596727080.2400007</v>
      </c>
    </row>
    <row r="564" spans="1:6" ht="99.95" customHeight="1" x14ac:dyDescent="0.2">
      <c r="A564" s="11" t="s">
        <v>618</v>
      </c>
      <c r="B564" s="10" t="s">
        <v>315</v>
      </c>
      <c r="C564" s="9" t="s">
        <v>2</v>
      </c>
      <c r="E564" s="3">
        <v>217710</v>
      </c>
      <c r="F564" s="18">
        <f t="shared" si="8"/>
        <v>3596509370.2400007</v>
      </c>
    </row>
    <row r="565" spans="1:6" ht="99.95" customHeight="1" x14ac:dyDescent="0.2">
      <c r="A565" s="11" t="s">
        <v>618</v>
      </c>
      <c r="B565" s="10" t="s">
        <v>316</v>
      </c>
      <c r="C565" s="9" t="s">
        <v>568</v>
      </c>
      <c r="E565" s="3">
        <v>105000</v>
      </c>
      <c r="F565" s="18">
        <f t="shared" si="8"/>
        <v>3596404370.2400007</v>
      </c>
    </row>
    <row r="566" spans="1:6" ht="99.95" customHeight="1" x14ac:dyDescent="0.2">
      <c r="A566" s="11" t="s">
        <v>618</v>
      </c>
      <c r="B566" s="10" t="s">
        <v>316</v>
      </c>
      <c r="C566" s="9" t="s">
        <v>568</v>
      </c>
      <c r="E566" s="3">
        <v>7444.5</v>
      </c>
      <c r="F566" s="18">
        <f t="shared" si="8"/>
        <v>3596396925.7400007</v>
      </c>
    </row>
    <row r="567" spans="1:6" ht="99.95" customHeight="1" x14ac:dyDescent="0.2">
      <c r="A567" s="11" t="s">
        <v>618</v>
      </c>
      <c r="B567" s="10" t="s">
        <v>316</v>
      </c>
      <c r="C567" s="9" t="s">
        <v>568</v>
      </c>
      <c r="E567" s="3">
        <v>7455</v>
      </c>
      <c r="F567" s="18">
        <f t="shared" si="8"/>
        <v>3596389470.7400007</v>
      </c>
    </row>
    <row r="568" spans="1:6" ht="99.95" customHeight="1" x14ac:dyDescent="0.2">
      <c r="A568" s="11" t="s">
        <v>618</v>
      </c>
      <c r="B568" s="10" t="s">
        <v>316</v>
      </c>
      <c r="C568" s="9" t="s">
        <v>568</v>
      </c>
      <c r="E568" s="3">
        <v>1365</v>
      </c>
      <c r="F568" s="18">
        <f t="shared" si="8"/>
        <v>3596388105.7400007</v>
      </c>
    </row>
    <row r="569" spans="1:6" ht="99.95" customHeight="1" x14ac:dyDescent="0.2">
      <c r="A569" s="11" t="s">
        <v>618</v>
      </c>
      <c r="B569" s="10" t="s">
        <v>317</v>
      </c>
      <c r="C569" s="9" t="s">
        <v>456</v>
      </c>
      <c r="E569" s="3">
        <v>15069.91</v>
      </c>
      <c r="F569" s="18">
        <f t="shared" si="8"/>
        <v>3596373035.8300009</v>
      </c>
    </row>
    <row r="570" spans="1:6" ht="99.95" customHeight="1" x14ac:dyDescent="0.2">
      <c r="A570" s="11" t="s">
        <v>618</v>
      </c>
      <c r="B570" s="10" t="s">
        <v>318</v>
      </c>
      <c r="C570" s="9" t="s">
        <v>2</v>
      </c>
      <c r="E570" s="3">
        <v>450000</v>
      </c>
      <c r="F570" s="18">
        <f t="shared" si="8"/>
        <v>3595923035.8300009</v>
      </c>
    </row>
    <row r="571" spans="1:6" ht="99.95" customHeight="1" x14ac:dyDescent="0.2">
      <c r="A571" s="11" t="s">
        <v>618</v>
      </c>
      <c r="B571" s="10" t="s">
        <v>319</v>
      </c>
      <c r="C571" s="9" t="s">
        <v>2</v>
      </c>
      <c r="E571" s="3">
        <v>226940</v>
      </c>
      <c r="F571" s="18">
        <f t="shared" si="8"/>
        <v>3595696095.8300009</v>
      </c>
    </row>
    <row r="572" spans="1:6" ht="99.95" customHeight="1" x14ac:dyDescent="0.2">
      <c r="A572" s="11" t="s">
        <v>618</v>
      </c>
      <c r="B572" s="10" t="s">
        <v>320</v>
      </c>
      <c r="C572" s="9" t="s">
        <v>2</v>
      </c>
      <c r="E572" s="3">
        <v>512600</v>
      </c>
      <c r="F572" s="18">
        <f t="shared" si="8"/>
        <v>3595183495.8300009</v>
      </c>
    </row>
    <row r="573" spans="1:6" ht="99.95" customHeight="1" x14ac:dyDescent="0.2">
      <c r="A573" s="11" t="s">
        <v>618</v>
      </c>
      <c r="B573" s="10" t="s">
        <v>321</v>
      </c>
      <c r="C573" s="9" t="s">
        <v>456</v>
      </c>
      <c r="E573" s="3">
        <v>650438.39</v>
      </c>
      <c r="F573" s="18">
        <f t="shared" si="8"/>
        <v>3594533057.440001</v>
      </c>
    </row>
    <row r="574" spans="1:6" ht="99.95" customHeight="1" x14ac:dyDescent="0.2">
      <c r="A574" s="11" t="s">
        <v>618</v>
      </c>
      <c r="B574" s="10" t="s">
        <v>322</v>
      </c>
      <c r="C574" s="9" t="s">
        <v>598</v>
      </c>
      <c r="E574" s="3">
        <v>19686176.969999999</v>
      </c>
      <c r="F574" s="18">
        <f t="shared" si="8"/>
        <v>3574846880.4700012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0" fitToHeight="1000" orientation="portrait" r:id="rId1"/>
  <headerFooter alignWithMargins="0">
    <oddFooter>&amp;C&amp;L&amp;R Página &amp;P de &amp;N</oddFooter>
  </headerFooter>
  <ignoredErrors>
    <ignoredError sqref="B18:B57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</vt:lpstr>
      <vt:lpstr>'INGRESOS Y GASTOS '!Print_Area</vt:lpstr>
      <vt:lpstr>'INGRESOS Y GASTOS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Narha Samellys Torres</cp:lastModifiedBy>
  <cp:lastPrinted>2025-10-07T22:01:28Z</cp:lastPrinted>
  <dcterms:created xsi:type="dcterms:W3CDTF">2025-10-07T21:49:03Z</dcterms:created>
  <dcterms:modified xsi:type="dcterms:W3CDTF">2025-10-08T15:10:22Z</dcterms:modified>
</cp:coreProperties>
</file>